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Y:\Internet &amp; Intranet\Web Documents\"/>
    </mc:Choice>
  </mc:AlternateContent>
  <xr:revisionPtr revIDLastSave="0" documentId="8_{495BA4E3-1B1D-40B3-AAC6-4CB12156973D}" xr6:coauthVersionLast="47" xr6:coauthVersionMax="47" xr10:uidLastSave="{00000000-0000-0000-0000-000000000000}"/>
  <bookViews>
    <workbookView xWindow="-108" yWindow="-108" windowWidth="23256" windowHeight="12456" xr2:uid="{00000000-000D-0000-FFFF-FFFF00000000}"/>
  </bookViews>
  <sheets>
    <sheet name="Total" sheetId="20" r:id="rId1"/>
    <sheet name="CfS247" sheetId="22" r:id="rId2"/>
    <sheet name="CfS240" sheetId="23" r:id="rId3"/>
    <sheet name="CfS221" sheetId="24" r:id="rId4"/>
    <sheet name="CfS256" sheetId="25" r:id="rId5"/>
    <sheet name="CfS95" sheetId="26" r:id="rId6"/>
    <sheet name="CfS212" sheetId="27" r:id="rId7"/>
    <sheet name="CfS16" sheetId="28" r:id="rId8"/>
  </sheets>
  <definedNames>
    <definedName name="_xlnm._FilterDatabase" localSheetId="7" hidden="1">'CfS16'!$A$2:$U$36</definedName>
    <definedName name="_xlnm._FilterDatabase" localSheetId="6" hidden="1">'CfS212'!$A$2:$U$7</definedName>
    <definedName name="_xlnm._FilterDatabase" localSheetId="3" hidden="1">'CfS221'!$A$2:$U$10</definedName>
    <definedName name="_xlnm._FilterDatabase" localSheetId="2" hidden="1">'CfS240'!$A$2:$U$40</definedName>
    <definedName name="_xlnm._FilterDatabase" localSheetId="1" hidden="1">'CfS247'!$A$2:$W$39</definedName>
    <definedName name="_xlnm._FilterDatabase" localSheetId="4" hidden="1">'CfS256'!$A$2:$U$38</definedName>
    <definedName name="_xlnm._FilterDatabase" localSheetId="5" hidden="1">'CfS95'!$A$2:$U$42</definedName>
    <definedName name="_ftnref1" localSheetId="7">'CfS16'!#REF!</definedName>
    <definedName name="_ftnref1" localSheetId="6">'CfS212'!#REF!</definedName>
    <definedName name="_ftnref1" localSheetId="3">'CfS221'!#REF!</definedName>
    <definedName name="_ftnref1" localSheetId="2">'CfS240'!#REF!</definedName>
    <definedName name="_ftnref1" localSheetId="1">'CfS247'!#REF!</definedName>
    <definedName name="_ftnref1" localSheetId="4">'CfS256'!#REF!</definedName>
    <definedName name="_ftnref1" localSheetId="5">'CfS95'!#REF!</definedName>
    <definedName name="Date" comment="{&quot;SkabelonDesign&quot;:{&quot;type&quot;:&quot;Text&quot;,&quot;binding&quot;:&quot;Doc.Prop.Date&quot;}}">#REF!</definedName>
    <definedName name="Job_Number_Initials" comment="{&quot;SkabelonDesign&quot;:{&quot;type&quot;:&quot;Text&quot;,&quot;binding&quot;:&quot;Doc.Prop.JobNo_Initials&quot;}}">#REF!</definedName>
    <definedName name="Job_Title" comment="{&quot;SkabelonDesign&quot;:{&quot;type&quot;:&quot;Text&quot;,&quot;binding&quot;:&quot;Doc.Prop.JobTitle&quot;}}">#REF!</definedName>
    <definedName name="_xlnm.Print_Area" localSheetId="7">'CfS16'!$D$2:$T$2</definedName>
    <definedName name="_xlnm.Print_Area" localSheetId="6">'CfS212'!$D$2:$T$2</definedName>
    <definedName name="_xlnm.Print_Area" localSheetId="3">'CfS221'!$D$2:$T$2</definedName>
    <definedName name="_xlnm.Print_Area" localSheetId="2">'CfS240'!$D$2:$T$2</definedName>
    <definedName name="_xlnm.Print_Area" localSheetId="1">'CfS247'!$D$2:$T$2</definedName>
    <definedName name="_xlnm.Print_Area" localSheetId="4">'CfS256'!$D$2:$T$2</definedName>
    <definedName name="_xlnm.Print_Area" localSheetId="5">'CfS95'!$D$2:$T$2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9" i="26" l="1"/>
  <c r="Q38" i="26"/>
  <c r="Q37" i="26"/>
  <c r="Q36" i="26"/>
  <c r="Q35" i="26"/>
  <c r="Q34" i="26"/>
  <c r="Q33" i="26"/>
  <c r="Q32" i="26"/>
  <c r="Q35" i="25"/>
  <c r="Q34" i="25"/>
  <c r="Q33" i="25"/>
  <c r="Q32" i="25"/>
  <c r="Q36" i="22"/>
  <c r="Q35" i="22"/>
  <c r="Q34" i="22"/>
  <c r="Q33" i="22"/>
  <c r="Q32" i="22"/>
  <c r="Q8" i="24"/>
  <c r="Q7" i="24"/>
  <c r="Q6" i="24"/>
  <c r="Q5" i="24"/>
  <c r="Q5" i="27"/>
  <c r="Q33" i="28"/>
  <c r="Q32" i="28"/>
  <c r="Q31" i="28"/>
  <c r="Q38" i="23"/>
  <c r="Q37" i="23"/>
  <c r="Q36" i="23"/>
  <c r="Q35" i="23"/>
  <c r="Q34" i="23"/>
  <c r="Q33" i="23"/>
  <c r="Q32" i="23"/>
  <c r="Q31" i="23"/>
  <c r="Q6" i="28"/>
  <c r="Q5" i="28"/>
  <c r="Q4" i="28"/>
  <c r="Q3" i="28"/>
  <c r="Q7" i="26"/>
  <c r="Q6" i="26"/>
  <c r="Q5" i="26"/>
  <c r="Q4" i="26"/>
  <c r="Q3" i="26"/>
  <c r="Q7" i="25"/>
  <c r="Q6" i="25"/>
  <c r="Q5" i="25"/>
  <c r="Q4" i="25"/>
  <c r="Q3" i="25"/>
  <c r="Q6" i="23"/>
  <c r="Q5" i="23"/>
  <c r="Q4" i="23"/>
  <c r="Q3" i="23"/>
  <c r="Q7" i="22"/>
  <c r="Q6" i="22"/>
  <c r="Q5" i="22"/>
  <c r="Q4" i="22"/>
  <c r="Q3" i="22"/>
</calcChain>
</file>

<file path=xl/sharedStrings.xml><?xml version="1.0" encoding="utf-8"?>
<sst xmlns="http://schemas.openxmlformats.org/spreadsheetml/2006/main" count="3875" uniqueCount="610">
  <si>
    <t>Settlement  / Priority</t>
  </si>
  <si>
    <t>Transport</t>
  </si>
  <si>
    <t>Education</t>
  </si>
  <si>
    <t>Flood Management*</t>
  </si>
  <si>
    <t xml:space="preserve">Health </t>
  </si>
  <si>
    <t>Utilities*</t>
  </si>
  <si>
    <t>Community and Built Facilities</t>
  </si>
  <si>
    <t>Emergency Services</t>
  </si>
  <si>
    <t>Sports and Leisure</t>
  </si>
  <si>
    <t>Green and Blue Infrastructure</t>
  </si>
  <si>
    <t>TOTAL</t>
  </si>
  <si>
    <t>CfS:247 The Lattenburys (land to the South of the A1307 and North of A14, and East of A1198)</t>
  </si>
  <si>
    <t>Hemingford Abbots</t>
  </si>
  <si>
    <t>Critical</t>
  </si>
  <si>
    <t>Essential</t>
  </si>
  <si>
    <t>Desirable</t>
  </si>
  <si>
    <t>CfS:240 Giffords Park, East of B1040</t>
  </si>
  <si>
    <t>Needingworth</t>
  </si>
  <si>
    <t>CfS:221 North of A141, between Huntingdon Racecourse and A1307</t>
  </si>
  <si>
    <t>North Huntingdon</t>
  </si>
  <si>
    <t>CfS:256 Lodge Farm, North of A141</t>
  </si>
  <si>
    <t>CfS:95 Wyton Airfield</t>
  </si>
  <si>
    <t>CfS:212 West of the A1 and South of Peterborough Motorway Services</t>
  </si>
  <si>
    <t>Peterborough Services junction 17 (near Haddon)</t>
  </si>
  <si>
    <t>CfS:16 East of Loves Farm (Tithe Farm), St Neots</t>
  </si>
  <si>
    <t>St Neots</t>
  </si>
  <si>
    <t>Strategic Sites - TOTAL</t>
  </si>
  <si>
    <t>* There are a number of critical strategic utilities / flood management projects in the district.  These either covered under the responsibilities and duties of statutory undertakers, or the total costs are not available to report.  
Therefore, although the total costs reported here are zero, it does not mean there are no critical infrastructure projects related to the delivery of residential and employment allocations in the district.  For further information, please refer to the Infrastructure Assessment Report.</t>
  </si>
  <si>
    <t>Ref</t>
  </si>
  <si>
    <t>Topic</t>
  </si>
  <si>
    <t>Sub-Topic</t>
  </si>
  <si>
    <t>Project Name</t>
  </si>
  <si>
    <t xml:space="preserve">Infrastructure Item Description  </t>
  </si>
  <si>
    <t>Settlement</t>
  </si>
  <si>
    <t>Settlement Hierarchy</t>
  </si>
  <si>
    <t>Parish</t>
  </si>
  <si>
    <t>On/Off site</t>
  </si>
  <si>
    <t>Site (CfS Reference and Name)</t>
  </si>
  <si>
    <t>Site Name (Preferred Options Local Plan)</t>
  </si>
  <si>
    <t>Strategic Site (Yes/No)</t>
  </si>
  <si>
    <t>Delivery lead(s)</t>
  </si>
  <si>
    <t>Delivery timescales</t>
  </si>
  <si>
    <t>Project Cost</t>
  </si>
  <si>
    <t>Funding</t>
  </si>
  <si>
    <t xml:space="preserve">Estimated cost </t>
  </si>
  <si>
    <t>Funding received to date</t>
  </si>
  <si>
    <t>Funding gap</t>
  </si>
  <si>
    <t>Funding Source</t>
  </si>
  <si>
    <t>Prioritisation</t>
  </si>
  <si>
    <t>Source of project</t>
  </si>
  <si>
    <t>Notes</t>
  </si>
  <si>
    <t>TL001</t>
  </si>
  <si>
    <t>Early Years</t>
  </si>
  <si>
    <t>Early Years Provision</t>
  </si>
  <si>
    <t>Standalone nursery and early years provision built alongside new primary schools to accommodate 983 children aged 0-3</t>
  </si>
  <si>
    <t>Local Service Villages</t>
  </si>
  <si>
    <t>On</t>
  </si>
  <si>
    <t>Hemingford Abbots 1</t>
  </si>
  <si>
    <t>Yes</t>
  </si>
  <si>
    <t>CCC</t>
  </si>
  <si>
    <t>Subject to site specific housing trajectory</t>
  </si>
  <si>
    <t>Direct on-site provision</t>
  </si>
  <si>
    <t>CCC Area Education Officer (Huntingdonshire &amp; Early Years)</t>
  </si>
  <si>
    <t>TL002</t>
  </si>
  <si>
    <t>Post 16</t>
  </si>
  <si>
    <t>Post 16 Contributions</t>
  </si>
  <si>
    <t xml:space="preserve">Land contribution towards creating Post 16 places at secondary school.  Any new secondary school would be designed to cater for the 11-19 age range. </t>
  </si>
  <si>
    <t>S106</t>
  </si>
  <si>
    <t>TL003</t>
  </si>
  <si>
    <t>Primary</t>
  </si>
  <si>
    <t>Primary School Provision</t>
  </si>
  <si>
    <t>One 4FE/840-place school requiring a land allocation of 4ha and one 3FE/630-place school requiring a land allocation of 3ha.</t>
  </si>
  <si>
    <t>TL004</t>
  </si>
  <si>
    <t>Secondary</t>
  </si>
  <si>
    <t>Secondary School Provision</t>
  </si>
  <si>
    <t>One 6FE/900-place secondary school with a land allocation of 6ha.</t>
  </si>
  <si>
    <t>TL005</t>
  </si>
  <si>
    <t>SEND</t>
  </si>
  <si>
    <t>SEND Contributions</t>
  </si>
  <si>
    <t>Financial contributions towards 49 SEND places</t>
  </si>
  <si>
    <t>TL006</t>
  </si>
  <si>
    <t>Health</t>
  </si>
  <si>
    <t>Primary Healthcare</t>
  </si>
  <si>
    <t>New health facility provision (including land) required - plus option for Interim throughout early phases. Primary Care-Led Building (Neighbourhood Health Facility) of at least 749.14sqm GIA facility</t>
  </si>
  <si>
    <t>Primary Care-Led Building (Neighbourhood Health Facility) of at least 749.14sqm GIA facility</t>
  </si>
  <si>
    <t>ICB</t>
  </si>
  <si>
    <t xml:space="preserve">Option for Interim facility during early phases 
On-site permanent facilities to be delivered during mid-late phase
Early payment of financial contributions, to ensure mitigation can be in place for new residents </t>
  </si>
  <si>
    <t>TL007</t>
  </si>
  <si>
    <t>Indoor and Built Facilities</t>
  </si>
  <si>
    <t>Additional Swimming Pools</t>
  </si>
  <si>
    <t>96.77 sqm of additional swimming pool floorspace required (1.82 lanes)</t>
  </si>
  <si>
    <t>On Site</t>
  </si>
  <si>
    <t>Developer / HDC</t>
  </si>
  <si>
    <t>Unknown</t>
  </si>
  <si>
    <t>Sport England's Sports Facility Calculator</t>
  </si>
  <si>
    <t>The site is expected to provide outdoor formal sports on site within the developments themselves (as it surpass the threshold of 450 units). In case of improvement to existing One Leisure facilities, contributions will be asked for when there is a need.
Costs should be treated as high-level estimates for IDS purposes only only (i.e., they do not reflect detailed scheme design, site-specific abnormal costs, or operational and maintenance implications, nor do they account for existing provision/capacity or potential scope to accommodate additional usage within the current network). Some sports provision can incorporate multiple uses/be co-located e.g. cricket and football/rugby pitches </t>
  </si>
  <si>
    <t>TL008</t>
  </si>
  <si>
    <t>Additional Sports Halls</t>
  </si>
  <si>
    <t>2.15 Courts</t>
  </si>
  <si>
    <t>TL009</t>
  </si>
  <si>
    <t>Additional Outdoor Tennis Courts</t>
  </si>
  <si>
    <t xml:space="preserve">1.14 Courts </t>
  </si>
  <si>
    <t>TL010</t>
  </si>
  <si>
    <t>Additional Indoor Bowls Centres</t>
  </si>
  <si>
    <t>0.16 Rinks</t>
  </si>
  <si>
    <t>TL011</t>
  </si>
  <si>
    <t>Playing Pitch and Outdoor Sports</t>
  </si>
  <si>
    <t>Additional Adult Football Natural Grass Pitches</t>
  </si>
  <si>
    <t>2.17 Pitches</t>
  </si>
  <si>
    <t>Wyton-on-the-Hill</t>
  </si>
  <si>
    <t>Sport England's Playing Pitch Calculator</t>
  </si>
  <si>
    <t>TL012</t>
  </si>
  <si>
    <t>Additional Youth Football Natural Grass Pitches</t>
  </si>
  <si>
    <t>4.23 Pitches</t>
  </si>
  <si>
    <t>TL013</t>
  </si>
  <si>
    <t>Additional Mini Soccer Natural Grass Pitches</t>
  </si>
  <si>
    <t>2.94 Pitches</t>
  </si>
  <si>
    <t>TL014</t>
  </si>
  <si>
    <t>Additional Rugby Union Natural Grass Pitches</t>
  </si>
  <si>
    <t>0.73 Pitches</t>
  </si>
  <si>
    <t>TL015</t>
  </si>
  <si>
    <t xml:space="preserve"> Additional Cricket Natural Grass Pitches</t>
  </si>
  <si>
    <t>1.02 Pitches</t>
  </si>
  <si>
    <t>TL016</t>
  </si>
  <si>
    <t>Additional Changing Rooms for all the Natural Grass Pitches at Lattenburys</t>
  </si>
  <si>
    <t>13.53 Changing Rooms</t>
  </si>
  <si>
    <t>TL017</t>
  </si>
  <si>
    <t>Additional Sand Based Artificial Grass Pitches</t>
  </si>
  <si>
    <t>0.14 Pitches</t>
  </si>
  <si>
    <t>TL018</t>
  </si>
  <si>
    <t>Additional 3G Artificial Grass Pitches</t>
  </si>
  <si>
    <t>0.49 Pitches</t>
  </si>
  <si>
    <t>TL019</t>
  </si>
  <si>
    <t>Additional Changing Rooms for all the Artificial Grass Pitches at Lattenburys</t>
  </si>
  <si>
    <t>1.27 Changing Rooms</t>
  </si>
  <si>
    <t>TL020</t>
  </si>
  <si>
    <t xml:space="preserve">Community Buildings </t>
  </si>
  <si>
    <t>Community Hall/space on CfS:247 site</t>
  </si>
  <si>
    <t>812.63 sqm community hall on CfS:247 site</t>
  </si>
  <si>
    <t>Town/Parish Council/HDC/Developers</t>
  </si>
  <si>
    <t>HDC</t>
  </si>
  <si>
    <t>Land take calculated using a standard of 91 sqm per 1,000 population, equating to 812.63 sqm</t>
  </si>
  <si>
    <t>TL021</t>
  </si>
  <si>
    <t>Libraries</t>
  </si>
  <si>
    <t>Enhance existing static library provision and/or potentially allocate Mobile Library service</t>
  </si>
  <si>
    <t>Redesign Huntingdon Hub library to accommodate anticipated growth (enhance accessibility of collection and create flexible space for additional activity, large children’s space and additional study space) and potentially allocate Mobile Library service</t>
  </si>
  <si>
    <t>Off Site</t>
  </si>
  <si>
    <t>Enhancing existing provision is flexible, with contributions usually sought at 50% occupancy.</t>
  </si>
  <si>
    <t>CCC Library Support Manager</t>
  </si>
  <si>
    <t>_To allocate mobile library services in areas with care homes or similar provision and those further from static provision and limited public transport
_Other funding source- Huntingdonlibrary shares its floor space with registration services and the archives</t>
  </si>
  <si>
    <t>TL022</t>
  </si>
  <si>
    <t>Open Space</t>
  </si>
  <si>
    <t>Parks and gardens</t>
  </si>
  <si>
    <t>7.14ha of parks and gardens</t>
  </si>
  <si>
    <t>Fields in Trust &amp; HDC Developer Contributions SPD (2011)</t>
  </si>
  <si>
    <t>2.35 average household size used for the calculations for open space.
The costs should also be treated as high-level estimates for IDS purposes only (i.e., they do not reflect detailed scheme design, site-specific abnormal costs, or operational and maintenance implications, nor do they account for existing provision/capacity or potential scope to accommodate additional usage within the current network).
Provision is required to ensure compliance with key policies and mitigate the impact of development. However, development could reasonably be commenced and partially occupied before some of the open space is delivered.</t>
  </si>
  <si>
    <t>TL023</t>
  </si>
  <si>
    <t>Amenity greenspace</t>
  </si>
  <si>
    <t>5.36ha of amenity greenspace</t>
  </si>
  <si>
    <t>TL024</t>
  </si>
  <si>
    <t>Natural and semi natural open space</t>
  </si>
  <si>
    <t>16.07ha of natural and semi natural open space</t>
  </si>
  <si>
    <t>TL025</t>
  </si>
  <si>
    <t>Equipped designated play areas</t>
  </si>
  <si>
    <t>2.23ha of equipped designated play, comprised of 22 NEAP and 1 LEAP</t>
  </si>
  <si>
    <t>TL026</t>
  </si>
  <si>
    <t>Informal play space</t>
  </si>
  <si>
    <t>2.68ha of informal play space</t>
  </si>
  <si>
    <t>Fields in Trust</t>
  </si>
  <si>
    <t>TL027</t>
  </si>
  <si>
    <t>Allotments and community gardens</t>
  </si>
  <si>
    <t>1.88ha of allotments and community gardens</t>
  </si>
  <si>
    <t>The National Allotment and Leisure Gardeners Society via HDC &amp; HDC Developer Contributions SPD (2011)</t>
  </si>
  <si>
    <t>TL028</t>
  </si>
  <si>
    <t>Fire &amp; Rescue Service</t>
  </si>
  <si>
    <t>Fire &amp; Rescue Infrastructure/ Facilities Provision</t>
  </si>
  <si>
    <t>Fire &amp; Rescue Infrastructure/ Facilities Provision associated with prevention, protection and response services</t>
  </si>
  <si>
    <t>CFRS</t>
  </si>
  <si>
    <t>Cambridgeshire Fire &amp; Rescue Service</t>
  </si>
  <si>
    <t>_Seeking contributions for Site Allocations &gt;250 dwellings &amp; &gt;1,000 sqm
_Costs for employment development to be identified at the pre-application &amp; planning application stages</t>
  </si>
  <si>
    <t>TL029</t>
  </si>
  <si>
    <t>Police</t>
  </si>
  <si>
    <t>Police Infrastructure/ Facilities Provision</t>
  </si>
  <si>
    <t>Police Infrastructure/ Facilities Provision associated with community safety, cohesion and policing including enhancements to police facilities, digital infrastructure, operational equipment, and staffing resources</t>
  </si>
  <si>
    <t>CC</t>
  </si>
  <si>
    <t>Cambridgeshire Constabulary</t>
  </si>
  <si>
    <t>TL030</t>
  </si>
  <si>
    <t>Active</t>
  </si>
  <si>
    <t>Transport - Sustainable ACTIVE</t>
  </si>
  <si>
    <t>Green corridor' active walk / cycle path connection between Great LattenBuryand South Lattenbury</t>
  </si>
  <si>
    <t>Off</t>
  </si>
  <si>
    <t>CCC / HDC</t>
  </si>
  <si>
    <t>Year 6</t>
  </si>
  <si>
    <t>Huntingdonshire Strategic Transport Study Mitigation Log Phase 2 (2025)</t>
  </si>
  <si>
    <t>TL031</t>
  </si>
  <si>
    <t>Highways</t>
  </si>
  <si>
    <t>Transport - Highways</t>
  </si>
  <si>
    <t>Roundabout junction to the north of Great LattenBuryconnecting the development to the A1307</t>
  </si>
  <si>
    <t>TL032</t>
  </si>
  <si>
    <t>Roundabout junction to the west of South LattenBuryconnecting the development to the A1198</t>
  </si>
  <si>
    <t>TL033</t>
  </si>
  <si>
    <t>Public</t>
  </si>
  <si>
    <t>Transport - Sustainable PUBLIC</t>
  </si>
  <si>
    <t>Bus stop on the A1198 outside South LattenBuryto serve the existing X2 / X3 bus services</t>
  </si>
  <si>
    <t>TL034</t>
  </si>
  <si>
    <t>Bus stop within Great LattenBuryto serve the Cambridge to HuntingdonRacecourse service (implemented as part of the A141 improvement scheme / M22) and other buses using the A1307.</t>
  </si>
  <si>
    <t>TL035</t>
  </si>
  <si>
    <t>Utilities</t>
  </si>
  <si>
    <t>Electricity</t>
  </si>
  <si>
    <t>Network reinforcement</t>
  </si>
  <si>
    <t>GodmanchesterPrimary Substation Reinforcement</t>
  </si>
  <si>
    <t>UKPN</t>
  </si>
  <si>
    <t>To be complete by 2028</t>
  </si>
  <si>
    <t>UKPN reinforcement/upgrade (unless site specific upgrade required) + developer's cost to connect</t>
  </si>
  <si>
    <t>UKPN - Questionnaire response and meeting/follow up correspondence.</t>
  </si>
  <si>
    <t>£2-£6 million</t>
  </si>
  <si>
    <t>TL036</t>
  </si>
  <si>
    <t>Waste collection</t>
  </si>
  <si>
    <t xml:space="preserve">Wheeled bins </t>
  </si>
  <si>
    <t>Provision of wheeled bins for all dwellings on site.</t>
  </si>
  <si>
    <t xml:space="preserve">HDC </t>
  </si>
  <si>
    <t>TL037</t>
  </si>
  <si>
    <t>Waste water</t>
  </si>
  <si>
    <t xml:space="preserve">HuntingdonWRC </t>
  </si>
  <si>
    <t xml:space="preserve">HuntingdonWRC does not have sufficient capacity to accommodate growth and no planned investment in AMP8 (2025 - 2030).  Capacity requires increasing.  Investment to be identified within AMP9 onwards.  </t>
  </si>
  <si>
    <t>Anglian Water</t>
  </si>
  <si>
    <t>Development would need to be phased to align with AMP9 onwards.</t>
  </si>
  <si>
    <t>GP001</t>
  </si>
  <si>
    <t>Early years provision built alongside new primary school to accommodate 525 children aged 0-3</t>
  </si>
  <si>
    <t>Holywell-cum-Needingworth</t>
  </si>
  <si>
    <t>Needingworth 1</t>
  </si>
  <si>
    <t>GP002</t>
  </si>
  <si>
    <t>One 8FE / 840 place primary school with a land allocation of 4ha.</t>
  </si>
  <si>
    <t>GP003</t>
  </si>
  <si>
    <t>Secondary School Contributions</t>
  </si>
  <si>
    <t>Financial contribution towards secondary school provision</t>
  </si>
  <si>
    <t>GP004</t>
  </si>
  <si>
    <t>Financial contribution towards 25 SEND places</t>
  </si>
  <si>
    <t>GP005</t>
  </si>
  <si>
    <t xml:space="preserve">Primary Care Led Floorspace </t>
  </si>
  <si>
    <t>Primary Care-Led floorspace required of at least 345sqm GIA. On or off-site to be determined at application stage</t>
  </si>
  <si>
    <t>Off (dependant on phasing)</t>
  </si>
  <si>
    <t>Early payment of financial contributions.</t>
  </si>
  <si>
    <t>S106.
The figure given is assuming on site cost.  Off site provision can be provided.</t>
  </si>
  <si>
    <t>GP006</t>
  </si>
  <si>
    <t>44.56 sqm of additional swimming pool floorspace required (0.84 lanes)</t>
  </si>
  <si>
    <t>The site is expected to provide outdoor formal sports on site within the developments themselves (as it surpass the threshold of 450 units). In case of improvement to existing One Leisure facilities, contributions will be asked for when there is a need.
Costs should be treated as high-level estimates for IDS purposes only only (i.e., they do not reflect detailed scheme design, site-specific abnormal costs, or operational and maintenance implications, nor do they account for existing provision/capacity or potential scope to accommodate additional usage within the current network). Some sports provision can incorporate multiple uses/be co-located e.g. cricket and football/rugby pitches</t>
  </si>
  <si>
    <t>GP007</t>
  </si>
  <si>
    <t>0.99 Courts</t>
  </si>
  <si>
    <t>GP008</t>
  </si>
  <si>
    <t xml:space="preserve">0.53 Courts </t>
  </si>
  <si>
    <t>GP009</t>
  </si>
  <si>
    <t>0.08 Rinks</t>
  </si>
  <si>
    <t>GP010</t>
  </si>
  <si>
    <t>1 Pitch</t>
  </si>
  <si>
    <t>GP011</t>
  </si>
  <si>
    <t>1.95 Pitches</t>
  </si>
  <si>
    <t>GP012</t>
  </si>
  <si>
    <t>1.35 Pitches</t>
  </si>
  <si>
    <t>GP013</t>
  </si>
  <si>
    <t>0.34 Pitches</t>
  </si>
  <si>
    <t>GP014</t>
  </si>
  <si>
    <t>0.47 Pitches</t>
  </si>
  <si>
    <t>GP015</t>
  </si>
  <si>
    <t>Additional Changing Rooms for all the Natural Grass Pitches at Giffords Park</t>
  </si>
  <si>
    <t>6.23 Changing Rooms</t>
  </si>
  <si>
    <t>GP016</t>
  </si>
  <si>
    <t>0.07 Pitches</t>
  </si>
  <si>
    <t>GP017</t>
  </si>
  <si>
    <t>0.23 Pitches</t>
  </si>
  <si>
    <t>GP018</t>
  </si>
  <si>
    <t>Additional Changing Rooms for all the Artificial Grass Pitches at Giffords Park</t>
  </si>
  <si>
    <t>0.58 Changing Rooms</t>
  </si>
  <si>
    <t>GP019</t>
  </si>
  <si>
    <t>Community Hall/space on CfS:240 site</t>
  </si>
  <si>
    <t>374.24 sqm community hall on CfS:240 site</t>
  </si>
  <si>
    <t>Land take calculated using a standard of 91 sqm per 1,000 population, equating to 374.24 sqm</t>
  </si>
  <si>
    <t>GP020</t>
  </si>
  <si>
    <t>Expanding the library offer st St Ives/Wyton Hub library and potentially allocate Mobile Library service provision</t>
  </si>
  <si>
    <t xml:space="preserve">_To allocate mobile library services in areas with care homes or similar provision and those further from static provision and limited public transport
_The contributions could be towards expanding the library offer, possibly in line with the Town Council ambition to redevelop the current site and help fund a larger service. </t>
  </si>
  <si>
    <t>GP021</t>
  </si>
  <si>
    <t>3.29ha of parks and gardens</t>
  </si>
  <si>
    <t>GP022</t>
  </si>
  <si>
    <t>2.47ha of amenity greenspace</t>
  </si>
  <si>
    <t>GP023</t>
  </si>
  <si>
    <t>7.4ha of natural and semi natural open space</t>
  </si>
  <si>
    <t>GP024</t>
  </si>
  <si>
    <t>1.03ha of equipped designated play, comprised of 10 NEAP and 3 LAP</t>
  </si>
  <si>
    <t>GP025</t>
  </si>
  <si>
    <t>1.23ha of informal play space</t>
  </si>
  <si>
    <t>GP026</t>
  </si>
  <si>
    <t>0.86ha of allotments and community gardens</t>
  </si>
  <si>
    <t>GP027</t>
  </si>
  <si>
    <t>GP028</t>
  </si>
  <si>
    <t>GP029</t>
  </si>
  <si>
    <t>Footway / shared use path on SomershamRoad. 1.05km</t>
  </si>
  <si>
    <t>Market Towns</t>
  </si>
  <si>
    <t>CfS 240: Giffords Park, East of B1040</t>
  </si>
  <si>
    <t>GP030</t>
  </si>
  <si>
    <t>Crossing on SomershamRoad to connect to Caxton Road (and onwards) (toucan crossing)</t>
  </si>
  <si>
    <t>GP031</t>
  </si>
  <si>
    <t>Transport Sustainable ACTIVE</t>
  </si>
  <si>
    <t>Crossing on NeedingworthRoad accessing Morrisons (and Greggs) (toucan crossing)</t>
  </si>
  <si>
    <t>GP032</t>
  </si>
  <si>
    <t xml:space="preserve">Internal - Ensure walk and cycle access to the rest of town (and existing pathways) on A1123 NeedingworthRoad and B1040 SomershamRoad. </t>
  </si>
  <si>
    <t>GP034</t>
  </si>
  <si>
    <t>Reduce speed limit on A1123 NeedingworthRoad between Morrisons and High Street (Needingworth) to 30mph. 1.15km</t>
  </si>
  <si>
    <t>GP035</t>
  </si>
  <si>
    <t>Reduce speed limit on B1040 SomershamRoad between A1123 and Marley Road to 30mph. 1.05km</t>
  </si>
  <si>
    <t>GP036</t>
  </si>
  <si>
    <t>Bus stop on A1123 NeedingworthRoad serving the site for use of existing bus routes utilising the road.</t>
  </si>
  <si>
    <t>GP037</t>
  </si>
  <si>
    <t>A number of bus routes in St Ivescurrently terminate at Morrisons. There is the potential to extend these routes to do a small loop around the Gifford's Farm development, with a couple of stops (i.e., north and south of site)</t>
  </si>
  <si>
    <t>CCC, CPCA</t>
  </si>
  <si>
    <t>GP038</t>
  </si>
  <si>
    <t>GP039</t>
  </si>
  <si>
    <t>Currently has sufficient capacity to accommodate growth and WRC may be required in subsequent AMPs. Developers are encouraged to engage with Anglian Water on identigying sustainable wastewater connections.</t>
  </si>
  <si>
    <t>NA001</t>
  </si>
  <si>
    <t>North Huntingdon Growth Cluster Opportunity Zone</t>
  </si>
  <si>
    <t>The Stukeleys</t>
  </si>
  <si>
    <t>North Huntingdon 2</t>
  </si>
  <si>
    <t>NA002</t>
  </si>
  <si>
    <t>CC noted that cost for non-residential development is to be identified at the pre-application &amp; planning application stages</t>
  </si>
  <si>
    <t>NA003</t>
  </si>
  <si>
    <t>Transport - Highways (A141 BYPASS)</t>
  </si>
  <si>
    <t>Huntingdon Racecourse Park and Ride</t>
  </si>
  <si>
    <t>CCC, HDC</t>
  </si>
  <si>
    <t>Year 16</t>
  </si>
  <si>
    <t>NA004</t>
  </si>
  <si>
    <t>Roundabout on A141 connecting Newlands, Hinchingbrooke housing area, and Hinchingbrooke business park. Roundabout is to be at-grade</t>
  </si>
  <si>
    <t>NA005</t>
  </si>
  <si>
    <t>Speed limit reduced on A141 to 50mph between Bramptonand Spittal's Interchange. Approx. 2.3km</t>
  </si>
  <si>
    <t>NA006</t>
  </si>
  <si>
    <t>Bus stop added to roundabout access for Newlands site</t>
  </si>
  <si>
    <t>NA007</t>
  </si>
  <si>
    <t>HuntingdonGrid reinforcement</t>
  </si>
  <si>
    <t>NA008</t>
  </si>
  <si>
    <t>AMP9 (2030 - 2035)</t>
  </si>
  <si>
    <t>LF001</t>
  </si>
  <si>
    <t>Standalone nursery and early years provision built alongside new primary schools to accommodate 1,257 children aged 0-3</t>
  </si>
  <si>
    <t>Wyton-on-the-Hill; Huntingdon</t>
  </si>
  <si>
    <t>North Huntingdon 3</t>
  </si>
  <si>
    <t>LF002</t>
  </si>
  <si>
    <t>LF003</t>
  </si>
  <si>
    <t>Two 4FE / 840-place primary school each with a land allocation of 4ha.</t>
  </si>
  <si>
    <t>LF004</t>
  </si>
  <si>
    <t>One 7FE / 1,050 place school with a land allocation of 7.7ha.</t>
  </si>
  <si>
    <t>LF005</t>
  </si>
  <si>
    <t>Financial contribution towards 63 SEND places</t>
  </si>
  <si>
    <t>LF006</t>
  </si>
  <si>
    <t xml:space="preserve">New health facility provision (including land) required - plus option for Interim throughout early phases. </t>
  </si>
  <si>
    <t xml:space="preserve">Primary Care-Led Building (Neighbourhood Health Facility) of at least 788.57sqm GIA facility.
Interim facility during early phases to ensure access to health services for new residents. Permanent facility to be delivered during mid-late phases once threshold for operational health facility is reached. </t>
  </si>
  <si>
    <t>LF007</t>
  </si>
  <si>
    <t>124.78 sqm of additional swimming pool floorspace required (2.35 lanes)</t>
  </si>
  <si>
    <t>LF008</t>
  </si>
  <si>
    <t>2.78 Courts</t>
  </si>
  <si>
    <t>LF009</t>
  </si>
  <si>
    <t xml:space="preserve">1.47 Courts </t>
  </si>
  <si>
    <t>LF010</t>
  </si>
  <si>
    <t>0.21 Rinks</t>
  </si>
  <si>
    <t>LF011</t>
  </si>
  <si>
    <t>2.79 Pitches</t>
  </si>
  <si>
    <t>LF012</t>
  </si>
  <si>
    <t>5.45 Pitches</t>
  </si>
  <si>
    <t>LF013</t>
  </si>
  <si>
    <t>3.79 Pitches</t>
  </si>
  <si>
    <t>LF014</t>
  </si>
  <si>
    <t>0.94 Pitches</t>
  </si>
  <si>
    <t>LF015</t>
  </si>
  <si>
    <t>1.32 Pitches</t>
  </si>
  <si>
    <t>LF016</t>
  </si>
  <si>
    <t>Additional Changing Rooms for all the Natural Grass Pitches at Lodge Farm</t>
  </si>
  <si>
    <t>17.45 Changing Rooms</t>
  </si>
  <si>
    <t>LF017</t>
  </si>
  <si>
    <t>0.18 Pitches</t>
  </si>
  <si>
    <t>LF018</t>
  </si>
  <si>
    <t>0.63 Pitches</t>
  </si>
  <si>
    <t>LF019</t>
  </si>
  <si>
    <t>Additional Changing Rooms for all the Artificial Grass Pitches at Lodge Farm</t>
  </si>
  <si>
    <t>1.63 Changing Rooms</t>
  </si>
  <si>
    <t>LF020</t>
  </si>
  <si>
    <t>Community Hall/space on CfS:256 site</t>
  </si>
  <si>
    <t>1047.87 sqm community hall on CfS:256 site</t>
  </si>
  <si>
    <t>Land take calculated using a standard of 91 sqm per 1,000 population, equating to 1047.87 sqm</t>
  </si>
  <si>
    <t>LF021</t>
  </si>
  <si>
    <t>LF022</t>
  </si>
  <si>
    <t>9.21ha of parks and gardens</t>
  </si>
  <si>
    <t>North HuntingdonGrowth Cluster Opportunity Zone</t>
  </si>
  <si>
    <t>LF023</t>
  </si>
  <si>
    <t>6.91ha of amenity greenspace</t>
  </si>
  <si>
    <t>LF024</t>
  </si>
  <si>
    <t>20.73ha of natural and semi natural open space</t>
  </si>
  <si>
    <t>LF025</t>
  </si>
  <si>
    <t>2.88ha of equipped designated play, comprised of 28 NEAP and 2 LEAP</t>
  </si>
  <si>
    <t>LF026</t>
  </si>
  <si>
    <t>3.45ha of informal play space</t>
  </si>
  <si>
    <t>LF027</t>
  </si>
  <si>
    <t>2.42ha of allotments and community gardens</t>
  </si>
  <si>
    <t>LF028</t>
  </si>
  <si>
    <t>LF029</t>
  </si>
  <si>
    <t>LF030</t>
  </si>
  <si>
    <t>Walk / cycle bridge over realigned A141 to connect development to B1090 SawtryWay and the Pathfinder Long Distance Path
approx 20m span</t>
  </si>
  <si>
    <t>LF031</t>
  </si>
  <si>
    <t xml:space="preserve">Internal AT network should connect to the LCWIP cycleway on Kings Ripton Road, as well as the cycleway on the existing A141 proposed as part of the A141 improvements. Internal AT network is also expected to link with the Pathfinder Long Distance Path parallel to the B1090 SawtryWay to the north of the development </t>
  </si>
  <si>
    <t>LF032</t>
  </si>
  <si>
    <t>Two roundabouts to be built as access points on the existing A141 to the south and east of the development site. No infrastructure connects the development to the diverted A141.</t>
  </si>
  <si>
    <t>LF033</t>
  </si>
  <si>
    <t>Additional bus route serving the two separate neighbourhoods making up the development, looping circuitously around Huntingdonwith a start / end at HuntingdonBus Station (2 bph).
Approx. length 12.75km - loop (will likely take approximately 35 mins)</t>
  </si>
  <si>
    <t>LF034</t>
  </si>
  <si>
    <t>New Primary Substation</t>
  </si>
  <si>
    <t>New Primary Sub-station north of Huntingdon</t>
  </si>
  <si>
    <t>2033 onwards (site identification and cable routes to be identified before 2033)</t>
  </si>
  <si>
    <t>LF035</t>
  </si>
  <si>
    <t>LF036</t>
  </si>
  <si>
    <t>WA001</t>
  </si>
  <si>
    <t>Standalone nursery and early years provision built alongside new primary schools to accommodate 1,200 children aged 0-3</t>
  </si>
  <si>
    <t>North Huntingdon 4</t>
  </si>
  <si>
    <t>WA002</t>
  </si>
  <si>
    <t>WA003</t>
  </si>
  <si>
    <t>One 4FE / 840-place school with a land allocation of 4ha and one 3FE / 630-place school with a land allocation of 3ha.</t>
  </si>
  <si>
    <t>WA004</t>
  </si>
  <si>
    <t>WA005</t>
  </si>
  <si>
    <t>Financial contribution towards 57 SEND places</t>
  </si>
  <si>
    <t>WA006</t>
  </si>
  <si>
    <t xml:space="preserve"> On</t>
  </si>
  <si>
    <t xml:space="preserve">Interim facility during early phases 
On-site permanent facilities to be delivered during mid-late phase
Early payment of financial contributions, to ensure mitigation can be in place for new residents </t>
  </si>
  <si>
    <t>WA007</t>
  </si>
  <si>
    <t>101.86 sqm of additional swimming pool floorspace required (1.92 lanes)</t>
  </si>
  <si>
    <t>WA008</t>
  </si>
  <si>
    <t>2.27 Courts</t>
  </si>
  <si>
    <t>WA009</t>
  </si>
  <si>
    <t xml:space="preserve">1.2 Courts </t>
  </si>
  <si>
    <t>WA010</t>
  </si>
  <si>
    <t>0.17 Rinks</t>
  </si>
  <si>
    <t>WA011</t>
  </si>
  <si>
    <t>2.28 Pitches</t>
  </si>
  <si>
    <t>WA012</t>
  </si>
  <si>
    <t>4.45 Pitches</t>
  </si>
  <si>
    <t>WA013</t>
  </si>
  <si>
    <t>3.1 Pitches</t>
  </si>
  <si>
    <t>WA014</t>
  </si>
  <si>
    <t>0.77 Pitches</t>
  </si>
  <si>
    <t>WA015</t>
  </si>
  <si>
    <t>1.07 Pitches</t>
  </si>
  <si>
    <t>WA016</t>
  </si>
  <si>
    <t>Additional Changing Rooms for all the Natural Grass Pitches at Wyton Airfield</t>
  </si>
  <si>
    <t>14.24 Changing Rooms</t>
  </si>
  <si>
    <t>WA017</t>
  </si>
  <si>
    <t>0.15 Pitches</t>
  </si>
  <si>
    <t>WA018</t>
  </si>
  <si>
    <t>0.52 Pitches</t>
  </si>
  <si>
    <t>WA019</t>
  </si>
  <si>
    <t>Additional Changing Rooms for all the Artificial Grass Pitches at Wyton Airfield</t>
  </si>
  <si>
    <t>1.33 Changing Rooms</t>
  </si>
  <si>
    <t>WA020</t>
  </si>
  <si>
    <t>Community Hall/space on CfS:95 site</t>
  </si>
  <si>
    <t>855.40 sqm community hall on CfS:95 site</t>
  </si>
  <si>
    <t>Villages</t>
  </si>
  <si>
    <t>Land take calculated using a standard of 91 sqm per 1,000 population, equating to 855.40 sqm</t>
  </si>
  <si>
    <t>WA021</t>
  </si>
  <si>
    <t>WA022</t>
  </si>
  <si>
    <t>7.52ha of parks and gardens</t>
  </si>
  <si>
    <t>WA023</t>
  </si>
  <si>
    <t>5.64ha of amenity greenspace</t>
  </si>
  <si>
    <t>WA024</t>
  </si>
  <si>
    <t>16.92ha of natural and semi natural open space</t>
  </si>
  <si>
    <t>WA025</t>
  </si>
  <si>
    <t>2.35ha of equipped designated play, comprised of 23 NEAP, 1 LEAP, and 1 LAP</t>
  </si>
  <si>
    <t>WA026</t>
  </si>
  <si>
    <t>2.82ha of informal play space</t>
  </si>
  <si>
    <t>WA027</t>
  </si>
  <si>
    <t>1.97ha of allotments and community gardens</t>
  </si>
  <si>
    <t>WA028</t>
  </si>
  <si>
    <t>WA029</t>
  </si>
  <si>
    <t>WA030</t>
  </si>
  <si>
    <t>Active travel provision parallel to the new bus segregated road on Old RamseyRoad to St Ives
Approx. length 2km</t>
  </si>
  <si>
    <t>Year 11</t>
  </si>
  <si>
    <t>WA031</t>
  </si>
  <si>
    <t>Active travel routes internally are to connect an existing PROW between Woodhurst (to the north) and Houghton (to the south)
Approx. length 1km (internal measure)</t>
  </si>
  <si>
    <t>WA032</t>
  </si>
  <si>
    <t>Wyton Airfield Park and Ride</t>
  </si>
  <si>
    <t>WA033</t>
  </si>
  <si>
    <t>Roundabout access on the A141 to the west of the site, in two locations (i.e., northern and southern, see ID80).</t>
  </si>
  <si>
    <t>WA034</t>
  </si>
  <si>
    <t>Construction of a bus-segregated road on Old RamseyRoad between St Ivesand Wyton Airfield
Approx. length 1.6km</t>
  </si>
  <si>
    <t>WA035</t>
  </si>
  <si>
    <t>Bus-only road between Wyton P&amp;R and A141 / B1090 roundabout</t>
  </si>
  <si>
    <t>WA036</t>
  </si>
  <si>
    <t xml:space="preserve">Signalisation of A141/B1090 junction
Provide bus priority and/or dedicated bus flare </t>
  </si>
  <si>
    <t>WA037</t>
  </si>
  <si>
    <t>Add bus stop on the A141 to serve existing buses journeying between Huntingdonand Warboys (i.e., 303 and 305 services, and extended CGB to Chatteris)</t>
  </si>
  <si>
    <t>WA038</t>
  </si>
  <si>
    <t>£5-£10 million plus cost of running cables to new substation</t>
  </si>
  <si>
    <t>WA039</t>
  </si>
  <si>
    <t>WA040</t>
  </si>
  <si>
    <t>Wyton WRC</t>
  </si>
  <si>
    <t>Wyton WRC have limited capacity and careful phasing of the site is required. Further accommodation of wastewater may require HuntingdonWRC</t>
  </si>
  <si>
    <t>Further accommodation of wastewater may require HuntingdonWRC which is restricted abd development would need to be phased to align with AMP9 onwards.</t>
  </si>
  <si>
    <t>WS001</t>
  </si>
  <si>
    <t>Haddon</t>
  </si>
  <si>
    <t>Peterborough Services 1</t>
  </si>
  <si>
    <t>WS002</t>
  </si>
  <si>
    <t>WS003</t>
  </si>
  <si>
    <t>Extension of 25 (Peterborough) service from city centre to AlwaltonHill to now terminate / originate at Land West of A1 (south) site</t>
  </si>
  <si>
    <t>CCC / CPCA</t>
  </si>
  <si>
    <t>WS004</t>
  </si>
  <si>
    <t>New Grid Supply Point</t>
  </si>
  <si>
    <t>Demand intensity indicates that a new GSP will be required to support connections and power to this site.</t>
  </si>
  <si>
    <t>10 years + to allow for GSP upgrade.</t>
  </si>
  <si>
    <t>WS005</t>
  </si>
  <si>
    <t>Peterborough (Flag Fen)</t>
  </si>
  <si>
    <t>Capacity Issues at Peterborough (Flag Fen) catchment</t>
  </si>
  <si>
    <t>Engage with AW to determine whether a sustainable point of connection can be achieved.</t>
  </si>
  <si>
    <t>EL001</t>
  </si>
  <si>
    <t>Standalone nursery and early years provision built alongside new primary school to accommodate 330 children aged 0-3</t>
  </si>
  <si>
    <t>St Neots; Abbotsley</t>
  </si>
  <si>
    <t>St Neots 1</t>
  </si>
  <si>
    <t>EL002</t>
  </si>
  <si>
    <t>One 2FE / 420 place primary school with a land allocation of 2.3ha</t>
  </si>
  <si>
    <t>EL003</t>
  </si>
  <si>
    <t>Financial contribution towards 275 secondary school places</t>
  </si>
  <si>
    <t>EL004</t>
  </si>
  <si>
    <t>Financial contributions towards 16 SEND places</t>
  </si>
  <si>
    <t>EL005</t>
  </si>
  <si>
    <t>Contribution towards primary healthcare provision</t>
  </si>
  <si>
    <t>Extension/refurb. Dependant on phasing</t>
  </si>
  <si>
    <t>EL006</t>
  </si>
  <si>
    <t>28.01 sqm of additional swimming pool floorspace required (0.53 lanes)</t>
  </si>
  <si>
    <t>EL007</t>
  </si>
  <si>
    <t>0.62 Courts</t>
  </si>
  <si>
    <t>EL008</t>
  </si>
  <si>
    <t xml:space="preserve">0.33 Courts </t>
  </si>
  <si>
    <t>EL009</t>
  </si>
  <si>
    <t>0.05 Rinks</t>
  </si>
  <si>
    <t>EL010</t>
  </si>
  <si>
    <t>0.63 Pitch</t>
  </si>
  <si>
    <t>EL011</t>
  </si>
  <si>
    <t>1.22 Pitches</t>
  </si>
  <si>
    <t>EL012</t>
  </si>
  <si>
    <t>0.85 Pitches</t>
  </si>
  <si>
    <t>EL013</t>
  </si>
  <si>
    <t>0.21 Pitches</t>
  </si>
  <si>
    <t>EL014</t>
  </si>
  <si>
    <t>0.3 Pitches</t>
  </si>
  <si>
    <t>EL015</t>
  </si>
  <si>
    <t>3.92 Changing Rooms</t>
  </si>
  <si>
    <t>EL016</t>
  </si>
  <si>
    <t>0.04 Pitches</t>
  </si>
  <si>
    <t>EL017</t>
  </si>
  <si>
    <t>EL018</t>
  </si>
  <si>
    <t>0.37 Changing Rooms</t>
  </si>
  <si>
    <t>EL019</t>
  </si>
  <si>
    <t>Community Hall/space on CfS:16 site</t>
  </si>
  <si>
    <t>235.24 sqm community hall on CfS:16 site</t>
  </si>
  <si>
    <t>Market towns</t>
  </si>
  <si>
    <t>Land take calculated using a standard of 91 sqm per 1,000 population, equating to 235.24 sqm</t>
  </si>
  <si>
    <t>EL020</t>
  </si>
  <si>
    <t>Expand the operational floorspace and adapt existing layout/equipment to meet demand (including enhance provision to host larger events through flexible furniture) at St Neots (Hub library) and potentially allocate Mobile Library service</t>
  </si>
  <si>
    <t xml:space="preserve">_To allocate mobile library services in areas with care homes or similar provision and those further from static provision and limited public transport
_For funding- St Neots library could look to work closely with the Town Council on the future of the Oast house and/or District Council on the Priory Centre </t>
  </si>
  <si>
    <t>EL021</t>
  </si>
  <si>
    <t>2.07ha of parks and gardens</t>
  </si>
  <si>
    <t>EL022</t>
  </si>
  <si>
    <t>1.55ha of amenity greenspace</t>
  </si>
  <si>
    <t>EL023</t>
  </si>
  <si>
    <t>4.65ha of natural and semi natural open space</t>
  </si>
  <si>
    <t>EL024</t>
  </si>
  <si>
    <t>0.65ha of equipped designated play, comprised of 6 NEAP, 1 LEAP, and 1 LAP</t>
  </si>
  <si>
    <t>EL025</t>
  </si>
  <si>
    <t>0.78ha of informal play space</t>
  </si>
  <si>
    <t>EL026</t>
  </si>
  <si>
    <t>0.54ha of allotments and community gardens</t>
  </si>
  <si>
    <t>EL027</t>
  </si>
  <si>
    <t>EL028</t>
  </si>
  <si>
    <t>EL029</t>
  </si>
  <si>
    <t>Tie into existing shared use path on Cambridge Road (and noting junction realignment due to EWR construction) (approx 200m in length)</t>
  </si>
  <si>
    <t>St  Neots; Abbotsley</t>
  </si>
  <si>
    <t>EL030</t>
  </si>
  <si>
    <t>Active travel connection onto Priory Hill footpath (northern bound of the site) (minimal intevention)</t>
  </si>
  <si>
    <t>EL031</t>
  </si>
  <si>
    <t>Additional bus stop on Cambridge Road, to the south of the site. Existing bus routes passing should stop here.</t>
  </si>
  <si>
    <t>EL032</t>
  </si>
  <si>
    <t>New Primary Sub-station East of St Neots</t>
  </si>
  <si>
    <t>ED3 to 2033</t>
  </si>
  <si>
    <t>EL033</t>
  </si>
  <si>
    <t>EL034</t>
  </si>
  <si>
    <t>TBC</t>
  </si>
  <si>
    <t>S106/CIL</t>
  </si>
  <si>
    <t>Developer Contributions</t>
  </si>
  <si>
    <t>CIL and other resources</t>
  </si>
  <si>
    <t>Developer Contributions (S106/CIL) / Potential complementary funding e.g. NGB / Sport England grant programmes, sport-specific funding streams (e.g. Football Foundation for 3G provision) and HDC</t>
  </si>
  <si>
    <t>Developer Contributions (S106/CIL) / Active Travel Funding</t>
  </si>
  <si>
    <t xml:space="preserve">S106 </t>
  </si>
  <si>
    <t>Developer Contributions (S106/CIL)</t>
  </si>
  <si>
    <t>Developer Contributions (S106/CIL) and base revenue funding from the County Council</t>
  </si>
  <si>
    <t>S106 / Subject to school capacity at time of planning application.</t>
  </si>
  <si>
    <t>No cost is attributed as this represents on-site provision - to be provided to an agreed specification at time of application. / Subject to school capacity at time of planning application.</t>
  </si>
  <si>
    <t>Early years provision will be delivered on primary school site.  For a standalone 100-place nursery a land allocation of 0.3 hectares would be considered appropriate. No cost is attributed as this represents on-site provision - to be provided to an agreed specification at time of application. / Subject to school capacity at time of planning application. / Early years provision can be market led.</t>
  </si>
  <si>
    <t>New early years provision will be delivered on primary school site and the costs for this are included within the primary school costs for the site.  For a standalone 100-place nursery a land allocation of 0.3 hectares would be considered appropriate. No cost is attributed as this represents on-site provision - to be provided to an agreed specification at time of application. / Subject to school capacity at time of planning application. / Early years provision can be market led.</t>
  </si>
  <si>
    <t>No cost is attributed as this represents on-site provision - to be provided to an agreed specification at time of application. / Subject to school capacity at time of planning application. / Further discussion with CCC required to discuss post 16 requirements in other forms away from secondary school provision.</t>
  </si>
  <si>
    <t>CCC have confirmed primary school provision is requried for the site, however expansion could be considered for local primary schools to support some increase in pupil numbers. Further assessment would be required. / Subject to school capacity at time of planning application.</t>
  </si>
  <si>
    <t>WRC growth scheme may be required in subsequent AMPs as existing commitments and proposed allocations in St Ives are delivered</t>
  </si>
  <si>
    <t>St Ives WRC</t>
  </si>
  <si>
    <t xml:space="preserve">St Neots WRC </t>
  </si>
  <si>
    <t xml:space="preserve">A network reinforcement scheme will need to be delivered in St Neots before future development sites can connect to the network.   </t>
  </si>
  <si>
    <t xml:space="preserve">A growth scheme is identified in the AW PR24 Business Plan to increase dry weather flow capacity at St Neots WRC, for delivery in AMP8 (2025-2030) and the WRC will also be upgraded to achieve TAL for phosphorus. There are currently network capacity constraints within St Neots WRC catchment, as outlined in the Stage 2 WCS, which means there is no sustainable point of connection into the network currently available. A network reinforcement scheme will need to be delivered in St Neots before future development sites can connect to the network. </t>
  </si>
  <si>
    <t>AW</t>
  </si>
  <si>
    <t>Developer Contributions (S106/CIL), CPCA, other transport funding.</t>
  </si>
  <si>
    <t>Developer Contributions (S106/CIL), CPCA, other transport funding</t>
  </si>
  <si>
    <t>Currently considered desirable. Funding approach would be a mix of Developer Contributions (S106/CIL), CPCA, other transport funding.  TBC</t>
  </si>
  <si>
    <t>S106 from Huntingdon Racecourse SLA. / It is likely this scheme would only be possible after completion of the A141 and St Ives Transport Improvements Scheme. Note that this site has been approved in outline (Planning Reference Number: 25/01922/OUT) subject to S106.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</si>
</sst>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43" formatCode="_-* #,##0.00_-;\-* #,##0.00_-;_-* &quot;-&quot;??_-;_-@_-"/>
    <numFmt numFmtId="164" formatCode="_-[$£-809]* #,##0_-;\-[$£-809]* #,##0_-;_-[$£-809]* &quot;-&quot;??_-;_-@_-"/>
    <numFmt numFmtId="165" formatCode="_-[$£-809]* #,##0.00_-;\-[$£-809]* #,##0.00_-;_-[$£-809]* &quot;-&quot;??_-;_-@_-"/>
  </numFmts>
  <fonts count="22" x14ac:knownFonts="1">
    <font>
      <sz val="11"/>
      <color theme="1"/>
      <name val="Arial"/>
      <family val="2"/>
    </font>
    <font>
      <sz val="11"/>
      <color theme="1"/>
      <name val="Calibri"/>
      <family val="2"/>
      <scheme val="minor"/>
    </font>
    <font>
      <sz val="11"/>
      <color theme="1"/>
      <name val="Calibri"/>
      <family val="2"/>
      <scheme val="minor"/>
    </font>
    <font>
      <sz val="11"/>
      <name val="Calibri"/>
      <family val="1"/>
      <scheme val="minor"/>
    </font>
    <font>
      <sz val="10"/>
      <name val="Arial"/>
      <family val="2"/>
    </font>
    <font>
      <b/>
      <sz val="15"/>
      <color theme="3"/>
      <name val="Arial"/>
      <family val="2"/>
    </font>
    <font>
      <b/>
      <sz val="13"/>
      <color theme="3"/>
      <name val="Arial"/>
      <family val="2"/>
    </font>
    <font>
      <b/>
      <sz val="11"/>
      <color theme="3"/>
      <name val="Arial"/>
      <family val="2"/>
    </font>
    <font>
      <sz val="18"/>
      <color theme="3"/>
      <name val="Arial"/>
      <family val="2"/>
    </font>
    <font>
      <b/>
      <sz val="11"/>
      <color theme="1"/>
      <name val="Arial"/>
      <family val="2"/>
    </font>
    <font>
      <sz val="10"/>
      <color rgb="FFFF0000"/>
      <name val="Arial"/>
      <family val="2"/>
    </font>
    <font>
      <sz val="11"/>
      <color rgb="FF000000"/>
      <name val="Arial"/>
      <family val="2"/>
    </font>
    <font>
      <sz val="11"/>
      <name val="Arial"/>
      <family val="2"/>
    </font>
    <font>
      <sz val="11"/>
      <color theme="1"/>
      <name val="Arial"/>
      <family val="2"/>
    </font>
    <font>
      <b/>
      <sz val="10"/>
      <color theme="1"/>
      <name val="Arial"/>
      <family val="2"/>
    </font>
    <font>
      <sz val="10"/>
      <color theme="1"/>
      <name val="Arial"/>
      <family val="2"/>
    </font>
    <font>
      <b/>
      <sz val="10"/>
      <color theme="0" tint="-0.499984740745262"/>
      <name val="Arial"/>
      <family val="2"/>
    </font>
    <font>
      <sz val="10"/>
      <color theme="0" tint="-0.499984740745262"/>
      <name val="Arial"/>
      <family val="2"/>
    </font>
    <font>
      <i/>
      <sz val="10"/>
      <color theme="0" tint="-0.499984740745262"/>
      <name val="Arial"/>
      <family val="2"/>
    </font>
    <font>
      <sz val="10"/>
      <color theme="0" tint="-0.249977111117893"/>
      <name val="Arial"/>
      <family val="2"/>
    </font>
    <font>
      <i/>
      <sz val="10"/>
      <color theme="1"/>
      <name val="Arial"/>
      <family val="2"/>
    </font>
    <font>
      <sz val="12"/>
      <color rgb="FF333333"/>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2" tint="-0.3499862666707357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2" tint="-0.14999847407452621"/>
        <bgColor indexed="64"/>
      </patternFill>
    </fill>
    <fill>
      <patternFill patternType="solid">
        <fgColor theme="2" tint="-4.9989318521683403E-2"/>
        <bgColor indexed="64"/>
      </patternFill>
    </fill>
    <fill>
      <patternFill patternType="solid">
        <fgColor theme="6" tint="0.39997558519241921"/>
        <bgColor indexed="64"/>
      </patternFill>
    </fill>
    <fill>
      <patternFill patternType="solid">
        <fgColor theme="6" tint="0.59999389629810485"/>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0" fontId="3" fillId="0" borderId="0"/>
    <xf numFmtId="0" fontId="4" fillId="0" borderId="0"/>
    <xf numFmtId="0" fontId="8"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9" fillId="0" borderId="4" applyNumberFormat="0" applyFill="0" applyAlignment="0" applyProtection="0"/>
    <xf numFmtId="0" fontId="2" fillId="0" borderId="0"/>
    <xf numFmtId="43" fontId="13" fillId="0" borderId="0" applyFont="0" applyFill="0" applyBorder="0" applyAlignment="0" applyProtection="0"/>
    <xf numFmtId="44" fontId="13" fillId="0" borderId="0" applyFont="0" applyFill="0" applyBorder="0" applyAlignment="0" applyProtection="0"/>
    <xf numFmtId="0" fontId="1" fillId="0" borderId="0"/>
    <xf numFmtId="43" fontId="13" fillId="0" borderId="0" applyFont="0" applyFill="0" applyBorder="0" applyAlignment="0" applyProtection="0"/>
    <xf numFmtId="44" fontId="13" fillId="0" borderId="0" applyFont="0" applyFill="0" applyBorder="0" applyAlignment="0" applyProtection="0"/>
  </cellStyleXfs>
  <cellXfs count="108">
    <xf numFmtId="0" fontId="0" fillId="0" borderId="0" xfId="0"/>
    <xf numFmtId="0" fontId="9" fillId="3"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0" borderId="0" xfId="0" applyFont="1" applyAlignment="1">
      <alignment horizontal="left" vertical="center" wrapText="1"/>
    </xf>
    <xf numFmtId="0" fontId="0" fillId="0" borderId="5" xfId="0" applyBorder="1" applyAlignment="1">
      <alignment horizontal="left" vertical="center" wrapText="1"/>
    </xf>
    <xf numFmtId="0" fontId="9" fillId="7" borderId="5" xfId="0" applyFont="1" applyFill="1" applyBorder="1" applyAlignment="1">
      <alignment horizontal="left" vertical="center" wrapText="1"/>
    </xf>
    <xf numFmtId="0" fontId="0" fillId="0" borderId="5" xfId="0" applyBorder="1" applyAlignment="1">
      <alignment vertical="center" wrapText="1"/>
    </xf>
    <xf numFmtId="0" fontId="0" fillId="3" borderId="5" xfId="0" applyFill="1" applyBorder="1" applyAlignment="1">
      <alignment horizontal="left" vertical="center" wrapText="1"/>
    </xf>
    <xf numFmtId="0" fontId="0" fillId="5" borderId="5" xfId="0" applyFill="1" applyBorder="1" applyAlignment="1">
      <alignment horizontal="left" vertical="center" wrapText="1"/>
    </xf>
    <xf numFmtId="0" fontId="0" fillId="0" borderId="0" xfId="0" applyAlignment="1">
      <alignment horizontal="left" vertical="center" wrapText="1"/>
    </xf>
    <xf numFmtId="0" fontId="0" fillId="8" borderId="5" xfId="0" applyFill="1" applyBorder="1" applyAlignment="1">
      <alignment horizontal="left" vertical="center" wrapText="1"/>
    </xf>
    <xf numFmtId="164" fontId="0" fillId="0" borderId="5" xfId="0" applyNumberFormat="1" applyBorder="1" applyAlignment="1">
      <alignment horizontal="left" vertical="center" wrapText="1"/>
    </xf>
    <xf numFmtId="0" fontId="0" fillId="0" borderId="6" xfId="0" applyBorder="1" applyAlignment="1">
      <alignment horizontal="left" vertical="center" wrapText="1"/>
    </xf>
    <xf numFmtId="0" fontId="11" fillId="0" borderId="5" xfId="0" applyFont="1" applyBorder="1" applyAlignment="1">
      <alignment horizontal="left" vertical="center" wrapText="1"/>
    </xf>
    <xf numFmtId="0" fontId="11" fillId="0" borderId="5" xfId="0" quotePrefix="1" applyFont="1" applyBorder="1" applyAlignment="1">
      <alignment horizontal="left" vertical="center" wrapText="1"/>
    </xf>
    <xf numFmtId="0" fontId="12" fillId="0" borderId="5" xfId="0" applyFont="1" applyBorder="1" applyAlignment="1">
      <alignment horizontal="left" vertical="center"/>
    </xf>
    <xf numFmtId="44" fontId="0" fillId="0" borderId="5" xfId="0" applyNumberForma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left" vertical="center" wrapText="1"/>
    </xf>
    <xf numFmtId="0" fontId="0" fillId="0" borderId="5" xfId="0" applyBorder="1" applyAlignment="1">
      <alignment vertical="center"/>
    </xf>
    <xf numFmtId="0" fontId="0" fillId="0" borderId="5" xfId="0" applyBorder="1" applyAlignment="1">
      <alignment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9" fillId="6" borderId="5" xfId="0" applyFont="1" applyFill="1" applyBorder="1" applyAlignment="1">
      <alignment horizontal="left" vertical="center" wrapText="1"/>
    </xf>
    <xf numFmtId="44" fontId="0" fillId="0" borderId="5" xfId="0" applyNumberFormat="1" applyBorder="1" applyAlignment="1">
      <alignment horizontal="right" vertical="center" wrapText="1"/>
    </xf>
    <xf numFmtId="44" fontId="0" fillId="0" borderId="0" xfId="0" applyNumberFormat="1" applyAlignment="1">
      <alignment horizontal="right" vertical="center" wrapText="1"/>
    </xf>
    <xf numFmtId="44" fontId="0" fillId="0" borderId="5" xfId="0" applyNumberFormat="1" applyBorder="1" applyAlignment="1">
      <alignment vertical="center" wrapText="1"/>
    </xf>
    <xf numFmtId="44" fontId="12" fillId="0" borderId="5" xfId="0" applyNumberFormat="1" applyFont="1" applyBorder="1" applyAlignment="1">
      <alignment vertical="center"/>
    </xf>
    <xf numFmtId="44" fontId="0" fillId="0" borderId="5" xfId="0" applyNumberFormat="1" applyBorder="1"/>
    <xf numFmtId="44" fontId="0" fillId="0" borderId="0" xfId="0" applyNumberFormat="1" applyAlignment="1">
      <alignment vertical="center" wrapText="1"/>
    </xf>
    <xf numFmtId="44" fontId="12" fillId="0" borderId="5" xfId="0" applyNumberFormat="1" applyFont="1" applyBorder="1" applyAlignment="1">
      <alignment vertical="center" wrapText="1"/>
    </xf>
    <xf numFmtId="44" fontId="12" fillId="0" borderId="5" xfId="0" applyNumberFormat="1" applyFont="1" applyBorder="1" applyAlignment="1">
      <alignment horizontal="right" vertical="center" wrapText="1"/>
    </xf>
    <xf numFmtId="6" fontId="0" fillId="0" borderId="5" xfId="0" applyNumberFormat="1" applyBorder="1" applyAlignment="1">
      <alignment horizontal="right" vertical="center" wrapText="1"/>
    </xf>
    <xf numFmtId="6" fontId="12" fillId="0" borderId="5" xfId="0" applyNumberFormat="1" applyFont="1" applyBorder="1" applyAlignment="1">
      <alignment vertical="center" wrapText="1"/>
    </xf>
    <xf numFmtId="0" fontId="15" fillId="0" borderId="0" xfId="0" applyFont="1"/>
    <xf numFmtId="0" fontId="15" fillId="0" borderId="0" xfId="0" applyFont="1" applyAlignment="1">
      <alignment vertical="center"/>
    </xf>
    <xf numFmtId="0" fontId="14" fillId="2" borderId="16"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0" borderId="0" xfId="0" applyFont="1" applyAlignment="1">
      <alignment wrapText="1"/>
    </xf>
    <xf numFmtId="0" fontId="14" fillId="0" borderId="0" xfId="0" applyFont="1"/>
    <xf numFmtId="165" fontId="16" fillId="0" borderId="0" xfId="0" applyNumberFormat="1" applyFont="1"/>
    <xf numFmtId="0" fontId="17" fillId="0" borderId="0" xfId="0" applyFont="1" applyAlignment="1">
      <alignment wrapText="1"/>
    </xf>
    <xf numFmtId="165" fontId="17" fillId="0" borderId="0" xfId="0" applyNumberFormat="1" applyFont="1"/>
    <xf numFmtId="0" fontId="17" fillId="0" borderId="0" xfId="0" applyFont="1"/>
    <xf numFmtId="0" fontId="16" fillId="0" borderId="0" xfId="0" applyFont="1"/>
    <xf numFmtId="0" fontId="18" fillId="0" borderId="0" xfId="0" applyFont="1" applyAlignment="1">
      <alignment horizontal="right"/>
    </xf>
    <xf numFmtId="165" fontId="0" fillId="0" borderId="5" xfId="11" applyNumberFormat="1" applyFont="1" applyBorder="1" applyAlignment="1">
      <alignment horizontal="left" vertical="center" wrapText="1"/>
    </xf>
    <xf numFmtId="165" fontId="0" fillId="0" borderId="5" xfId="0" applyNumberFormat="1" applyBorder="1" applyAlignment="1">
      <alignment vertical="center" wrapText="1"/>
    </xf>
    <xf numFmtId="165" fontId="0" fillId="0" borderId="5" xfId="0" applyNumberFormat="1" applyBorder="1" applyAlignment="1">
      <alignment horizontal="left" vertical="center" wrapText="1"/>
    </xf>
    <xf numFmtId="165" fontId="0" fillId="0" borderId="5" xfId="0" applyNumberFormat="1" applyBorder="1" applyAlignment="1">
      <alignment horizontal="right" vertical="center" wrapText="1"/>
    </xf>
    <xf numFmtId="165" fontId="0" fillId="0" borderId="7" xfId="0" applyNumberFormat="1" applyBorder="1" applyAlignment="1">
      <alignment vertical="center" wrapText="1"/>
    </xf>
    <xf numFmtId="165" fontId="0" fillId="0" borderId="7" xfId="0" applyNumberFormat="1" applyBorder="1" applyAlignment="1">
      <alignment horizontal="left" vertical="center" wrapText="1"/>
    </xf>
    <xf numFmtId="165" fontId="0" fillId="0" borderId="7" xfId="0" applyNumberFormat="1" applyBorder="1" applyAlignment="1">
      <alignment horizontal="right" vertical="center" wrapText="1"/>
    </xf>
    <xf numFmtId="0" fontId="19" fillId="0" borderId="0" xfId="0" applyFont="1" applyAlignment="1">
      <alignment vertical="center"/>
    </xf>
    <xf numFmtId="0" fontId="19" fillId="0" borderId="0" xfId="0" applyFont="1"/>
    <xf numFmtId="0" fontId="10" fillId="0" borderId="0" xfId="0" applyFont="1" applyAlignment="1">
      <alignment wrapText="1"/>
    </xf>
    <xf numFmtId="0" fontId="10" fillId="0" borderId="0" xfId="0" applyFont="1" applyAlignment="1">
      <alignment vertical="center"/>
    </xf>
    <xf numFmtId="0" fontId="14" fillId="2" borderId="14" xfId="0" applyFont="1" applyFill="1" applyBorder="1" applyAlignment="1">
      <alignment horizontal="center" vertical="center" wrapText="1"/>
    </xf>
    <xf numFmtId="0" fontId="14" fillId="2" borderId="17" xfId="0" applyFont="1" applyFill="1" applyBorder="1" applyAlignment="1">
      <alignment horizontal="left" vertical="center" wrapText="1"/>
    </xf>
    <xf numFmtId="165" fontId="15" fillId="2" borderId="18" xfId="10" applyNumberFormat="1" applyFont="1" applyFill="1" applyBorder="1" applyAlignment="1">
      <alignment vertical="center"/>
    </xf>
    <xf numFmtId="165" fontId="14" fillId="2" borderId="19" xfId="10" applyNumberFormat="1" applyFont="1" applyFill="1" applyBorder="1" applyAlignment="1">
      <alignment vertical="center"/>
    </xf>
    <xf numFmtId="165" fontId="15" fillId="0" borderId="5" xfId="10" applyNumberFormat="1" applyFont="1" applyBorder="1" applyAlignment="1">
      <alignment vertical="center"/>
    </xf>
    <xf numFmtId="165" fontId="14" fillId="2" borderId="21" xfId="10" applyNumberFormat="1" applyFont="1" applyFill="1" applyBorder="1" applyAlignment="1">
      <alignment vertical="center"/>
    </xf>
    <xf numFmtId="165" fontId="14" fillId="2" borderId="24" xfId="10" applyNumberFormat="1" applyFont="1" applyFill="1" applyBorder="1" applyAlignment="1">
      <alignment vertical="center"/>
    </xf>
    <xf numFmtId="165" fontId="15" fillId="0" borderId="23" xfId="10" applyNumberFormat="1" applyFont="1" applyBorder="1" applyAlignment="1">
      <alignment vertical="center"/>
    </xf>
    <xf numFmtId="165" fontId="14" fillId="2" borderId="15" xfId="11" applyNumberFormat="1" applyFont="1" applyFill="1" applyBorder="1" applyAlignment="1">
      <alignment vertical="center"/>
    </xf>
    <xf numFmtId="165" fontId="14" fillId="2" borderId="28" xfId="11" applyNumberFormat="1" applyFont="1" applyFill="1" applyBorder="1" applyAlignment="1">
      <alignment vertical="center"/>
    </xf>
    <xf numFmtId="165" fontId="14" fillId="2" borderId="27" xfId="11" applyNumberFormat="1" applyFont="1" applyFill="1" applyBorder="1" applyAlignment="1">
      <alignment vertical="center"/>
    </xf>
    <xf numFmtId="44" fontId="0" fillId="0" borderId="5" xfId="0" applyNumberFormat="1" applyBorder="1" applyAlignment="1">
      <alignment vertical="center"/>
    </xf>
    <xf numFmtId="0" fontId="9" fillId="6" borderId="8" xfId="0" applyFont="1" applyFill="1" applyBorder="1" applyAlignment="1">
      <alignment horizontal="left" vertical="center" wrapText="1"/>
    </xf>
    <xf numFmtId="0" fontId="0" fillId="0" borderId="0" xfId="0" applyAlignment="1">
      <alignment horizontal="left" vertical="center"/>
    </xf>
    <xf numFmtId="0" fontId="9" fillId="0" borderId="0" xfId="0" applyFont="1" applyAlignment="1">
      <alignment horizontal="left" vertical="center"/>
    </xf>
    <xf numFmtId="165" fontId="12" fillId="0" borderId="5" xfId="0" applyNumberFormat="1" applyFont="1" applyBorder="1" applyAlignment="1">
      <alignment vertical="center"/>
    </xf>
    <xf numFmtId="165" fontId="14" fillId="2" borderId="30" xfId="11" applyNumberFormat="1" applyFont="1" applyFill="1" applyBorder="1" applyAlignment="1">
      <alignment vertical="center"/>
    </xf>
    <xf numFmtId="165" fontId="14" fillId="2" borderId="31" xfId="11" applyNumberFormat="1" applyFont="1" applyFill="1" applyBorder="1" applyAlignment="1">
      <alignment vertical="center"/>
    </xf>
    <xf numFmtId="165" fontId="14" fillId="2" borderId="32" xfId="11" applyNumberFormat="1" applyFont="1" applyFill="1" applyBorder="1" applyAlignment="1">
      <alignment vertical="center"/>
    </xf>
    <xf numFmtId="165" fontId="14" fillId="2" borderId="33" xfId="11" applyNumberFormat="1" applyFont="1" applyFill="1" applyBorder="1" applyAlignment="1">
      <alignment vertical="center"/>
    </xf>
    <xf numFmtId="0" fontId="14" fillId="2" borderId="27" xfId="0" applyFont="1" applyFill="1" applyBorder="1" applyAlignment="1">
      <alignment horizontal="center" vertical="center"/>
    </xf>
    <xf numFmtId="0" fontId="14" fillId="9" borderId="30" xfId="0" applyFont="1" applyFill="1" applyBorder="1" applyAlignment="1">
      <alignment horizontal="center" vertical="center" wrapText="1"/>
    </xf>
    <xf numFmtId="0" fontId="14" fillId="10"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165" fontId="14" fillId="4" borderId="26" xfId="11" applyNumberFormat="1" applyFont="1" applyFill="1" applyBorder="1" applyAlignment="1">
      <alignment vertical="center"/>
    </xf>
    <xf numFmtId="165" fontId="14" fillId="4" borderId="8" xfId="11" applyNumberFormat="1" applyFont="1" applyFill="1" applyBorder="1" applyAlignment="1">
      <alignment vertical="center"/>
    </xf>
    <xf numFmtId="165" fontId="14" fillId="4" borderId="10" xfId="11" applyNumberFormat="1" applyFont="1" applyFill="1" applyBorder="1" applyAlignment="1">
      <alignment vertical="center"/>
    </xf>
    <xf numFmtId="165" fontId="14" fillId="4" borderId="12" xfId="11" applyNumberFormat="1" applyFont="1" applyFill="1" applyBorder="1" applyAlignment="1">
      <alignment vertical="center"/>
    </xf>
    <xf numFmtId="165" fontId="14" fillId="4" borderId="5" xfId="11" applyNumberFormat="1" applyFont="1" applyFill="1" applyBorder="1" applyAlignment="1">
      <alignment vertical="center"/>
    </xf>
    <xf numFmtId="165" fontId="14" fillId="4" borderId="9" xfId="11" applyNumberFormat="1" applyFont="1" applyFill="1" applyBorder="1" applyAlignment="1">
      <alignment vertical="center"/>
    </xf>
    <xf numFmtId="165" fontId="14" fillId="4" borderId="34" xfId="11" applyNumberFormat="1" applyFont="1" applyFill="1" applyBorder="1" applyAlignment="1">
      <alignment vertical="center"/>
    </xf>
    <xf numFmtId="165" fontId="14" fillId="4" borderId="23" xfId="11" applyNumberFormat="1" applyFont="1" applyFill="1" applyBorder="1" applyAlignment="1">
      <alignment vertical="center"/>
    </xf>
    <xf numFmtId="165" fontId="14" fillId="4" borderId="29" xfId="11" applyNumberFormat="1" applyFont="1" applyFill="1" applyBorder="1" applyAlignment="1">
      <alignment vertical="center"/>
    </xf>
    <xf numFmtId="0" fontId="9" fillId="6" borderId="5" xfId="0" applyFont="1" applyFill="1" applyBorder="1" applyAlignment="1">
      <alignment vertical="center" wrapText="1"/>
    </xf>
    <xf numFmtId="0" fontId="9" fillId="3" borderId="5" xfId="0" applyFont="1" applyFill="1" applyBorder="1" applyAlignment="1">
      <alignment vertical="center" wrapText="1"/>
    </xf>
    <xf numFmtId="0" fontId="9" fillId="0" borderId="0" xfId="0" applyFont="1" applyAlignment="1">
      <alignment vertical="center" wrapText="1"/>
    </xf>
    <xf numFmtId="0" fontId="21" fillId="0" borderId="0" xfId="0" applyFont="1"/>
    <xf numFmtId="0" fontId="9" fillId="2" borderId="5" xfId="0" applyFont="1" applyFill="1" applyBorder="1" applyAlignment="1">
      <alignment horizontal="left" vertical="center" wrapText="1"/>
    </xf>
    <xf numFmtId="0" fontId="0" fillId="0" borderId="7" xfId="0" applyBorder="1" applyAlignment="1">
      <alignment vertical="center" wrapText="1"/>
    </xf>
    <xf numFmtId="0" fontId="15" fillId="0" borderId="0" xfId="0" applyFont="1" applyAlignment="1">
      <alignment horizontal="center" vertical="center" wrapText="1"/>
    </xf>
    <xf numFmtId="165" fontId="15" fillId="0" borderId="0" xfId="10" applyNumberFormat="1" applyFont="1" applyFill="1" applyBorder="1" applyAlignment="1">
      <alignment vertical="center"/>
    </xf>
    <xf numFmtId="165" fontId="14" fillId="0" borderId="0" xfId="10" applyNumberFormat="1" applyFont="1" applyFill="1" applyBorder="1" applyAlignment="1">
      <alignment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4" fillId="2" borderId="15" xfId="0" applyFont="1" applyFill="1" applyBorder="1" applyAlignment="1">
      <alignment horizontal="center" vertical="center" wrapText="1"/>
    </xf>
    <xf numFmtId="0" fontId="20" fillId="0" borderId="0" xfId="0" applyFont="1" applyAlignment="1">
      <alignment horizontal="left" vertical="top" wrapText="1"/>
    </xf>
  </cellXfs>
  <cellStyles count="15">
    <cellStyle name="Comma" xfId="10" builtinId="3"/>
    <cellStyle name="Comma 2" xfId="13" xr:uid="{B6E149DF-B90E-48B9-A6E3-73B6B6FD67F8}"/>
    <cellStyle name="Currency" xfId="11" builtinId="4"/>
    <cellStyle name="Currency 2" xfId="14" xr:uid="{E360D455-8119-47EF-BAEC-CC50111F96C1}"/>
    <cellStyle name="Heading 1" xfId="4" builtinId="16" customBuiltin="1"/>
    <cellStyle name="Heading 2" xfId="5" builtinId="17" customBuiltin="1"/>
    <cellStyle name="Heading 3" xfId="6" builtinId="18" customBuiltin="1"/>
    <cellStyle name="Heading 4" xfId="7" builtinId="19" customBuiltin="1"/>
    <cellStyle name="Normal" xfId="0" builtinId="0" customBuiltin="1"/>
    <cellStyle name="Normal 2" xfId="1" xr:uid="{3BC9F2CF-8901-4C70-95BB-124ECC97EC00}"/>
    <cellStyle name="Normal 2 2" xfId="2" xr:uid="{56E6692E-1E4C-4661-A89E-345772A97718}"/>
    <cellStyle name="Normal 4" xfId="9" xr:uid="{26726636-D404-4B84-95EA-DFA9A6CD371D}"/>
    <cellStyle name="Normal 4 2" xfId="12" xr:uid="{D9A17076-C1A9-4BDB-8BB1-359610D5B58D}"/>
    <cellStyle name="Title" xfId="3" builtinId="15" customBuiltin="1"/>
    <cellStyle name="Total" xfId="8" builtinId="25" customBuiltin="1"/>
  </cellStyles>
  <dxfs count="0"/>
  <tableStyles count="0" defaultTableStyle="TableStyleMedium2" defaultPivotStyle="PivotStyleLight16"/>
  <colors>
    <mruColors>
      <color rgb="FFD6F75C"/>
      <color rgb="FF89F5F1"/>
      <color rgb="FF795548"/>
      <color rgb="FF754F56"/>
      <color rgb="FFFAF296"/>
      <color rgb="FFEDC48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Arup">
      <a:dk1>
        <a:srgbClr val="000000"/>
      </a:dk1>
      <a:lt1>
        <a:srgbClr val="FFFFFF"/>
      </a:lt1>
      <a:dk2>
        <a:srgbClr val="E61E28"/>
      </a:dk2>
      <a:lt2>
        <a:srgbClr val="FFFFFF"/>
      </a:lt2>
      <a:accent1>
        <a:srgbClr val="E61E28"/>
      </a:accent1>
      <a:accent2>
        <a:srgbClr val="7D4196"/>
      </a:accent2>
      <a:accent3>
        <a:srgbClr val="005AAA"/>
      </a:accent3>
      <a:accent4>
        <a:srgbClr val="32A4A0"/>
      </a:accent4>
      <a:accent5>
        <a:srgbClr val="C83C96"/>
      </a:accent5>
      <a:accent6>
        <a:srgbClr val="4BA046"/>
      </a:accent6>
      <a:hlink>
        <a:srgbClr val="606062"/>
      </a:hlink>
      <a:folHlink>
        <a:srgbClr val="C9C9CA"/>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692B0A4-A90A-4BBD-9E56-039AC1307E61}">
  <we:reference id="919dff7a-7253-4f9d-997f-8e0132e05c0f" version="1.1.0.1"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F6F9-C616-4093-BE7A-A452C957B4FE}">
  <sheetPr codeName="Sheet2">
    <tabColor theme="3" tint="0.39997558519241921"/>
  </sheetPr>
  <dimension ref="A1:L58"/>
  <sheetViews>
    <sheetView tabSelected="1" zoomScale="80" zoomScaleNormal="80" workbookViewId="0">
      <selection activeCell="E4" sqref="E4"/>
    </sheetView>
  </sheetViews>
  <sheetFormatPr defaultColWidth="8.69921875" defaultRowHeight="13.2" x14ac:dyDescent="0.25"/>
  <cols>
    <col min="1" max="1" width="23.59765625" style="43" customWidth="1"/>
    <col min="2" max="2" width="15.69921875" style="36" bestFit="1" customWidth="1"/>
    <col min="3" max="3" width="15.09765625" style="36" bestFit="1" customWidth="1"/>
    <col min="4" max="4" width="14.69921875" style="36" bestFit="1" customWidth="1"/>
    <col min="5" max="6" width="15.69921875" style="36" bestFit="1" customWidth="1"/>
    <col min="7" max="7" width="14.69921875" style="36" bestFit="1" customWidth="1"/>
    <col min="8" max="9" width="15.69921875" style="36" bestFit="1" customWidth="1"/>
    <col min="10" max="10" width="14.69921875" style="36" bestFit="1" customWidth="1"/>
    <col min="11" max="11" width="15.5" style="44" bestFit="1" customWidth="1"/>
    <col min="12" max="12" width="8.69921875" style="59"/>
    <col min="13" max="16384" width="8.69921875" style="36"/>
  </cols>
  <sheetData>
    <row r="1" spans="1:12" s="37" customFormat="1" ht="27" thickBot="1" x14ac:dyDescent="0.3">
      <c r="A1" s="62" t="s">
        <v>0</v>
      </c>
      <c r="B1" s="106" t="s">
        <v>1</v>
      </c>
      <c r="C1" s="106" t="s">
        <v>2</v>
      </c>
      <c r="D1" s="106" t="s">
        <v>3</v>
      </c>
      <c r="E1" s="106" t="s">
        <v>4</v>
      </c>
      <c r="F1" s="106" t="s">
        <v>5</v>
      </c>
      <c r="G1" s="106" t="s">
        <v>6</v>
      </c>
      <c r="H1" s="106" t="s">
        <v>7</v>
      </c>
      <c r="I1" s="106" t="s">
        <v>8</v>
      </c>
      <c r="J1" s="106" t="s">
        <v>9</v>
      </c>
      <c r="K1" s="38" t="s">
        <v>10</v>
      </c>
      <c r="L1" s="61"/>
    </row>
    <row r="2" spans="1:12" s="37" customFormat="1" ht="52.8" x14ac:dyDescent="0.25">
      <c r="A2" s="63" t="s">
        <v>11</v>
      </c>
      <c r="B2" s="64">
        <v>9895000</v>
      </c>
      <c r="C2" s="64">
        <v>66468764</v>
      </c>
      <c r="D2" s="64">
        <v>0</v>
      </c>
      <c r="E2" s="64">
        <v>4874423</v>
      </c>
      <c r="F2" s="64">
        <v>497800</v>
      </c>
      <c r="G2" s="64">
        <v>2504150.6</v>
      </c>
      <c r="H2" s="64">
        <v>1610800</v>
      </c>
      <c r="I2" s="64">
        <v>9198673</v>
      </c>
      <c r="J2" s="64">
        <v>3077383.8</v>
      </c>
      <c r="K2" s="65">
        <v>98126994.399999991</v>
      </c>
      <c r="L2" s="58"/>
    </row>
    <row r="3" spans="1:12" s="37" customFormat="1" x14ac:dyDescent="0.25">
      <c r="A3" s="39" t="s">
        <v>13</v>
      </c>
      <c r="B3" s="66">
        <v>5955000</v>
      </c>
      <c r="C3" s="66">
        <v>0</v>
      </c>
      <c r="D3" s="66">
        <v>0</v>
      </c>
      <c r="E3" s="66">
        <v>0</v>
      </c>
      <c r="F3" s="66">
        <v>0</v>
      </c>
      <c r="G3" s="66">
        <v>0</v>
      </c>
      <c r="H3" s="66">
        <v>0</v>
      </c>
      <c r="I3" s="66">
        <v>0</v>
      </c>
      <c r="J3" s="66">
        <v>0</v>
      </c>
      <c r="K3" s="67">
        <v>5955000</v>
      </c>
      <c r="L3" s="58"/>
    </row>
    <row r="4" spans="1:12" s="37" customFormat="1" x14ac:dyDescent="0.25">
      <c r="A4" s="40" t="s">
        <v>14</v>
      </c>
      <c r="B4" s="66">
        <v>3940000</v>
      </c>
      <c r="C4" s="66">
        <v>66468764</v>
      </c>
      <c r="D4" s="66">
        <v>0</v>
      </c>
      <c r="E4" s="66">
        <v>4874423</v>
      </c>
      <c r="F4" s="66">
        <v>497800</v>
      </c>
      <c r="G4" s="66">
        <v>1625260</v>
      </c>
      <c r="H4" s="66">
        <v>0</v>
      </c>
      <c r="I4" s="66">
        <v>5167232</v>
      </c>
      <c r="J4" s="66">
        <v>3077383.8</v>
      </c>
      <c r="K4" s="67">
        <v>85650862.799999997</v>
      </c>
      <c r="L4" s="58"/>
    </row>
    <row r="5" spans="1:12" s="37" customFormat="1" ht="13.8" thickBot="1" x14ac:dyDescent="0.3">
      <c r="A5" s="41" t="s">
        <v>15</v>
      </c>
      <c r="B5" s="66">
        <v>0</v>
      </c>
      <c r="C5" s="66">
        <v>0</v>
      </c>
      <c r="D5" s="66">
        <v>0</v>
      </c>
      <c r="E5" s="66">
        <v>0</v>
      </c>
      <c r="F5" s="66">
        <v>0</v>
      </c>
      <c r="G5" s="66">
        <v>878890.6</v>
      </c>
      <c r="H5" s="66">
        <v>1610800</v>
      </c>
      <c r="I5" s="66">
        <v>4031441</v>
      </c>
      <c r="J5" s="66">
        <v>0</v>
      </c>
      <c r="K5" s="68">
        <v>6521131.5999999996</v>
      </c>
      <c r="L5" s="58"/>
    </row>
    <row r="6" spans="1:12" s="37" customFormat="1" ht="26.4" x14ac:dyDescent="0.25">
      <c r="A6" s="63" t="s">
        <v>16</v>
      </c>
      <c r="B6" s="64">
        <v>2925000</v>
      </c>
      <c r="C6" s="64">
        <v>34704500</v>
      </c>
      <c r="D6" s="64">
        <v>0</v>
      </c>
      <c r="E6" s="64">
        <v>2244800</v>
      </c>
      <c r="F6" s="64">
        <v>229250</v>
      </c>
      <c r="G6" s="64">
        <v>1153227.25</v>
      </c>
      <c r="H6" s="64">
        <v>762254</v>
      </c>
      <c r="I6" s="64">
        <v>4235780</v>
      </c>
      <c r="J6" s="64">
        <v>1438962</v>
      </c>
      <c r="K6" s="65">
        <v>47693773.25</v>
      </c>
      <c r="L6" s="58"/>
    </row>
    <row r="7" spans="1:12" s="37" customFormat="1" x14ac:dyDescent="0.25">
      <c r="A7" s="39" t="s">
        <v>13</v>
      </c>
      <c r="B7" s="66">
        <v>2460000</v>
      </c>
      <c r="C7" s="66">
        <v>0</v>
      </c>
      <c r="D7" s="66">
        <v>0</v>
      </c>
      <c r="E7" s="66">
        <v>0</v>
      </c>
      <c r="F7" s="66">
        <v>0</v>
      </c>
      <c r="G7" s="66">
        <v>0</v>
      </c>
      <c r="H7" s="66">
        <v>0</v>
      </c>
      <c r="I7" s="66">
        <v>0</v>
      </c>
      <c r="J7" s="66">
        <v>0</v>
      </c>
      <c r="K7" s="67">
        <v>2460000</v>
      </c>
      <c r="L7" s="58"/>
    </row>
    <row r="8" spans="1:12" s="37" customFormat="1" x14ac:dyDescent="0.25">
      <c r="A8" s="40" t="s">
        <v>14</v>
      </c>
      <c r="B8" s="66">
        <v>465000</v>
      </c>
      <c r="C8" s="66">
        <v>34704500</v>
      </c>
      <c r="D8" s="66">
        <v>0</v>
      </c>
      <c r="E8" s="66">
        <v>2244800</v>
      </c>
      <c r="F8" s="66">
        <v>229250</v>
      </c>
      <c r="G8" s="66">
        <v>748475</v>
      </c>
      <c r="H8" s="66">
        <v>0</v>
      </c>
      <c r="I8" s="66">
        <v>2379421</v>
      </c>
      <c r="J8" s="66">
        <v>1438962</v>
      </c>
      <c r="K8" s="67">
        <v>42210408</v>
      </c>
      <c r="L8" s="58"/>
    </row>
    <row r="9" spans="1:12" s="37" customFormat="1" ht="13.8" thickBot="1" x14ac:dyDescent="0.3">
      <c r="A9" s="41" t="s">
        <v>15</v>
      </c>
      <c r="B9" s="66">
        <v>0</v>
      </c>
      <c r="C9" s="66">
        <v>0</v>
      </c>
      <c r="D9" s="66">
        <v>0</v>
      </c>
      <c r="E9" s="66">
        <v>0</v>
      </c>
      <c r="F9" s="66">
        <v>0</v>
      </c>
      <c r="G9" s="66">
        <v>404752.25</v>
      </c>
      <c r="H9" s="66">
        <v>762254</v>
      </c>
      <c r="I9" s="66">
        <v>1856359</v>
      </c>
      <c r="J9" s="66">
        <v>0</v>
      </c>
      <c r="K9" s="68">
        <v>3023365.25</v>
      </c>
      <c r="L9" s="58"/>
    </row>
    <row r="10" spans="1:12" s="37" customFormat="1" ht="39.6" x14ac:dyDescent="0.25">
      <c r="A10" s="63" t="s">
        <v>18</v>
      </c>
      <c r="B10" s="64">
        <v>27435000</v>
      </c>
      <c r="C10" s="64">
        <v>0</v>
      </c>
      <c r="D10" s="64">
        <v>0</v>
      </c>
      <c r="E10" s="64">
        <v>0</v>
      </c>
      <c r="F10" s="64">
        <v>0</v>
      </c>
      <c r="G10" s="64">
        <v>0</v>
      </c>
      <c r="H10" s="64">
        <v>1756800</v>
      </c>
      <c r="I10" s="64">
        <v>0</v>
      </c>
      <c r="J10" s="64">
        <v>0</v>
      </c>
      <c r="K10" s="65">
        <v>29191800</v>
      </c>
      <c r="L10" s="58"/>
    </row>
    <row r="11" spans="1:12" s="37" customFormat="1" x14ac:dyDescent="0.25">
      <c r="A11" s="39" t="s">
        <v>13</v>
      </c>
      <c r="B11" s="66">
        <v>4135000</v>
      </c>
      <c r="C11" s="66">
        <v>0</v>
      </c>
      <c r="D11" s="66">
        <v>0</v>
      </c>
      <c r="E11" s="66">
        <v>0</v>
      </c>
      <c r="F11" s="66">
        <v>0</v>
      </c>
      <c r="G11" s="66">
        <v>0</v>
      </c>
      <c r="H11" s="66">
        <v>0</v>
      </c>
      <c r="I11" s="66">
        <v>0</v>
      </c>
      <c r="J11" s="66">
        <v>0</v>
      </c>
      <c r="K11" s="67">
        <v>4135000</v>
      </c>
      <c r="L11" s="58"/>
    </row>
    <row r="12" spans="1:12" s="37" customFormat="1" x14ac:dyDescent="0.25">
      <c r="A12" s="40" t="s">
        <v>14</v>
      </c>
      <c r="B12" s="66">
        <v>0</v>
      </c>
      <c r="C12" s="66">
        <v>0</v>
      </c>
      <c r="D12" s="66">
        <v>0</v>
      </c>
      <c r="E12" s="66">
        <v>0</v>
      </c>
      <c r="F12" s="66">
        <v>0</v>
      </c>
      <c r="G12" s="66">
        <v>0</v>
      </c>
      <c r="H12" s="66">
        <v>0</v>
      </c>
      <c r="I12" s="66">
        <v>0</v>
      </c>
      <c r="J12" s="66">
        <v>0</v>
      </c>
      <c r="K12" s="67">
        <v>0</v>
      </c>
      <c r="L12" s="58"/>
    </row>
    <row r="13" spans="1:12" s="37" customFormat="1" ht="13.8" thickBot="1" x14ac:dyDescent="0.3">
      <c r="A13" s="41" t="s">
        <v>15</v>
      </c>
      <c r="B13" s="66">
        <v>23300000</v>
      </c>
      <c r="C13" s="66">
        <v>0</v>
      </c>
      <c r="D13" s="66">
        <v>0</v>
      </c>
      <c r="E13" s="66">
        <v>0</v>
      </c>
      <c r="F13" s="66">
        <v>0</v>
      </c>
      <c r="G13" s="66">
        <v>0</v>
      </c>
      <c r="H13" s="66">
        <v>1756800</v>
      </c>
      <c r="I13" s="66">
        <v>0</v>
      </c>
      <c r="J13" s="66">
        <v>0</v>
      </c>
      <c r="K13" s="68">
        <v>25056800</v>
      </c>
      <c r="L13" s="58"/>
    </row>
    <row r="14" spans="1:12" s="37" customFormat="1" ht="26.4" x14ac:dyDescent="0.25">
      <c r="A14" s="63" t="s">
        <v>20</v>
      </c>
      <c r="B14" s="64">
        <v>6060000</v>
      </c>
      <c r="C14" s="64">
        <v>85081356</v>
      </c>
      <c r="D14" s="64">
        <v>0</v>
      </c>
      <c r="E14" s="64">
        <v>6285440</v>
      </c>
      <c r="F14" s="64">
        <v>641900</v>
      </c>
      <c r="G14" s="64">
        <v>3229036.3</v>
      </c>
      <c r="H14" s="64">
        <v>2052620</v>
      </c>
      <c r="I14" s="64">
        <v>11861347</v>
      </c>
      <c r="J14" s="64">
        <v>3975556.4</v>
      </c>
      <c r="K14" s="65">
        <v>119187255.7</v>
      </c>
      <c r="L14" s="58"/>
    </row>
    <row r="15" spans="1:12" s="37" customFormat="1" x14ac:dyDescent="0.25">
      <c r="A15" s="39" t="s">
        <v>13</v>
      </c>
      <c r="B15" s="66">
        <v>5280000</v>
      </c>
      <c r="C15" s="66">
        <v>0</v>
      </c>
      <c r="D15" s="66">
        <v>0</v>
      </c>
      <c r="E15" s="66">
        <v>0</v>
      </c>
      <c r="F15" s="66">
        <v>0</v>
      </c>
      <c r="G15" s="66">
        <v>0</v>
      </c>
      <c r="H15" s="66">
        <v>0</v>
      </c>
      <c r="I15" s="66">
        <v>0</v>
      </c>
      <c r="J15" s="66">
        <v>0</v>
      </c>
      <c r="K15" s="67">
        <v>5280000</v>
      </c>
      <c r="L15" s="58"/>
    </row>
    <row r="16" spans="1:12" s="37" customFormat="1" x14ac:dyDescent="0.25">
      <c r="A16" s="40" t="s">
        <v>14</v>
      </c>
      <c r="B16" s="66">
        <v>780000</v>
      </c>
      <c r="C16" s="66">
        <v>85081356</v>
      </c>
      <c r="D16" s="66">
        <v>0</v>
      </c>
      <c r="E16" s="66">
        <v>6285440</v>
      </c>
      <c r="F16" s="66">
        <v>641900</v>
      </c>
      <c r="G16" s="66">
        <v>2095730</v>
      </c>
      <c r="H16" s="66">
        <v>0</v>
      </c>
      <c r="I16" s="66">
        <v>6662910</v>
      </c>
      <c r="J16" s="66">
        <v>3975556.4</v>
      </c>
      <c r="K16" s="67">
        <v>105522892.40000001</v>
      </c>
      <c r="L16" s="58"/>
    </row>
    <row r="17" spans="1:12" s="37" customFormat="1" ht="13.8" thickBot="1" x14ac:dyDescent="0.3">
      <c r="A17" s="41" t="s">
        <v>15</v>
      </c>
      <c r="B17" s="66">
        <v>0</v>
      </c>
      <c r="C17" s="66">
        <v>0</v>
      </c>
      <c r="D17" s="66">
        <v>0</v>
      </c>
      <c r="E17" s="66">
        <v>0</v>
      </c>
      <c r="F17" s="66">
        <v>0</v>
      </c>
      <c r="G17" s="66">
        <v>1133306.3</v>
      </c>
      <c r="H17" s="66">
        <v>2052620</v>
      </c>
      <c r="I17" s="66">
        <v>5198437</v>
      </c>
      <c r="J17" s="66">
        <v>0</v>
      </c>
      <c r="K17" s="68">
        <v>8384363.2999999998</v>
      </c>
      <c r="L17" s="58"/>
    </row>
    <row r="18" spans="1:12" s="37" customFormat="1" x14ac:dyDescent="0.25">
      <c r="A18" s="63" t="s">
        <v>21</v>
      </c>
      <c r="B18" s="64">
        <v>45270000</v>
      </c>
      <c r="C18" s="64">
        <v>80841156</v>
      </c>
      <c r="D18" s="64">
        <v>0</v>
      </c>
      <c r="E18" s="64">
        <v>5130971</v>
      </c>
      <c r="F18" s="64">
        <v>524000</v>
      </c>
      <c r="G18" s="64">
        <v>2635948</v>
      </c>
      <c r="H18" s="64">
        <v>1806920</v>
      </c>
      <c r="I18" s="64">
        <v>9682812</v>
      </c>
      <c r="J18" s="64">
        <v>3243333</v>
      </c>
      <c r="K18" s="65">
        <v>149135140</v>
      </c>
      <c r="L18" s="58"/>
    </row>
    <row r="19" spans="1:12" s="37" customFormat="1" x14ac:dyDescent="0.25">
      <c r="A19" s="39" t="s">
        <v>13</v>
      </c>
      <c r="B19" s="66">
        <v>5280000</v>
      </c>
      <c r="C19" s="66">
        <v>0</v>
      </c>
      <c r="D19" s="66">
        <v>0</v>
      </c>
      <c r="E19" s="66">
        <v>0</v>
      </c>
      <c r="F19" s="66">
        <v>0</v>
      </c>
      <c r="G19" s="66">
        <v>0</v>
      </c>
      <c r="H19" s="66">
        <v>0</v>
      </c>
      <c r="I19" s="66">
        <v>0</v>
      </c>
      <c r="J19" s="66">
        <v>0</v>
      </c>
      <c r="K19" s="67">
        <v>5280000</v>
      </c>
      <c r="L19" s="58"/>
    </row>
    <row r="20" spans="1:12" s="37" customFormat="1" x14ac:dyDescent="0.25">
      <c r="A20" s="40" t="s">
        <v>14</v>
      </c>
      <c r="B20" s="66">
        <v>16890000</v>
      </c>
      <c r="C20" s="66">
        <v>80841156</v>
      </c>
      <c r="D20" s="66">
        <v>0</v>
      </c>
      <c r="E20" s="66">
        <v>5130971</v>
      </c>
      <c r="F20" s="66">
        <v>524000</v>
      </c>
      <c r="G20" s="66">
        <v>1710800</v>
      </c>
      <c r="H20" s="66">
        <v>0</v>
      </c>
      <c r="I20" s="66">
        <v>5439190</v>
      </c>
      <c r="J20" s="66">
        <v>3243333</v>
      </c>
      <c r="K20" s="67">
        <v>113779450</v>
      </c>
      <c r="L20" s="58"/>
    </row>
    <row r="21" spans="1:12" s="37" customFormat="1" ht="13.8" thickBot="1" x14ac:dyDescent="0.3">
      <c r="A21" s="41" t="s">
        <v>15</v>
      </c>
      <c r="B21" s="66">
        <v>23100000</v>
      </c>
      <c r="C21" s="66">
        <v>0</v>
      </c>
      <c r="D21" s="66">
        <v>0</v>
      </c>
      <c r="E21" s="66">
        <v>0</v>
      </c>
      <c r="F21" s="66">
        <v>0</v>
      </c>
      <c r="G21" s="66">
        <v>925148</v>
      </c>
      <c r="H21" s="66">
        <v>1806920</v>
      </c>
      <c r="I21" s="66">
        <v>4243622</v>
      </c>
      <c r="J21" s="66">
        <v>0</v>
      </c>
      <c r="K21" s="68">
        <v>30075690</v>
      </c>
      <c r="L21" s="58"/>
    </row>
    <row r="22" spans="1:12" s="37" customFormat="1" ht="39.6" x14ac:dyDescent="0.25">
      <c r="A22" s="63" t="s">
        <v>22</v>
      </c>
      <c r="B22" s="64">
        <v>0</v>
      </c>
      <c r="C22" s="64">
        <v>0</v>
      </c>
      <c r="D22" s="64">
        <v>0</v>
      </c>
      <c r="E22" s="64">
        <v>0</v>
      </c>
      <c r="F22" s="64">
        <v>0</v>
      </c>
      <c r="G22" s="64">
        <v>0</v>
      </c>
      <c r="H22" s="64">
        <v>849120</v>
      </c>
      <c r="I22" s="64">
        <v>0</v>
      </c>
      <c r="J22" s="64">
        <v>0</v>
      </c>
      <c r="K22" s="65">
        <v>849120</v>
      </c>
      <c r="L22" s="58"/>
    </row>
    <row r="23" spans="1:12" s="37" customFormat="1" x14ac:dyDescent="0.25">
      <c r="A23" s="39" t="s">
        <v>13</v>
      </c>
      <c r="B23" s="66">
        <v>0</v>
      </c>
      <c r="C23" s="66">
        <v>0</v>
      </c>
      <c r="D23" s="66">
        <v>0</v>
      </c>
      <c r="E23" s="66">
        <v>0</v>
      </c>
      <c r="F23" s="66">
        <v>0</v>
      </c>
      <c r="G23" s="66">
        <v>0</v>
      </c>
      <c r="H23" s="66">
        <v>0</v>
      </c>
      <c r="I23" s="66">
        <v>0</v>
      </c>
      <c r="J23" s="66">
        <v>0</v>
      </c>
      <c r="K23" s="67">
        <v>0</v>
      </c>
      <c r="L23" s="58"/>
    </row>
    <row r="24" spans="1:12" s="37" customFormat="1" x14ac:dyDescent="0.25">
      <c r="A24" s="40" t="s">
        <v>14</v>
      </c>
      <c r="B24" s="66">
        <v>0</v>
      </c>
      <c r="C24" s="66">
        <v>0</v>
      </c>
      <c r="D24" s="66">
        <v>0</v>
      </c>
      <c r="E24" s="66">
        <v>0</v>
      </c>
      <c r="F24" s="66">
        <v>0</v>
      </c>
      <c r="G24" s="66">
        <v>0</v>
      </c>
      <c r="H24" s="66">
        <v>0</v>
      </c>
      <c r="I24" s="66">
        <v>0</v>
      </c>
      <c r="J24" s="66">
        <v>0</v>
      </c>
      <c r="K24" s="67">
        <v>0</v>
      </c>
      <c r="L24" s="58"/>
    </row>
    <row r="25" spans="1:12" s="37" customFormat="1" ht="13.8" thickBot="1" x14ac:dyDescent="0.3">
      <c r="A25" s="41" t="s">
        <v>15</v>
      </c>
      <c r="B25" s="66">
        <v>0</v>
      </c>
      <c r="C25" s="66">
        <v>0</v>
      </c>
      <c r="D25" s="66">
        <v>0</v>
      </c>
      <c r="E25" s="66">
        <v>0</v>
      </c>
      <c r="F25" s="66">
        <v>0</v>
      </c>
      <c r="G25" s="66">
        <v>0</v>
      </c>
      <c r="H25" s="66">
        <v>849120</v>
      </c>
      <c r="I25" s="66">
        <v>0</v>
      </c>
      <c r="J25" s="66">
        <v>0</v>
      </c>
      <c r="K25" s="68">
        <v>849120</v>
      </c>
      <c r="L25" s="58"/>
    </row>
    <row r="26" spans="1:12" s="37" customFormat="1" ht="26.4" x14ac:dyDescent="0.25">
      <c r="A26" s="63" t="s">
        <v>24</v>
      </c>
      <c r="B26" s="64">
        <v>640000</v>
      </c>
      <c r="C26" s="64">
        <v>21838048</v>
      </c>
      <c r="D26" s="64">
        <v>0</v>
      </c>
      <c r="E26" s="64">
        <v>1091442</v>
      </c>
      <c r="F26" s="64">
        <v>144100</v>
      </c>
      <c r="G26" s="64">
        <v>724885.7</v>
      </c>
      <c r="H26" s="64">
        <v>493060</v>
      </c>
      <c r="I26" s="64">
        <v>2662756</v>
      </c>
      <c r="J26" s="64">
        <v>915630.6</v>
      </c>
      <c r="K26" s="65">
        <v>28509922.300000001</v>
      </c>
      <c r="L26" s="58"/>
    </row>
    <row r="27" spans="1:12" s="37" customFormat="1" x14ac:dyDescent="0.25">
      <c r="A27" s="39" t="s">
        <v>13</v>
      </c>
      <c r="B27" s="66">
        <v>0</v>
      </c>
      <c r="C27" s="66">
        <v>0</v>
      </c>
      <c r="D27" s="66">
        <v>0</v>
      </c>
      <c r="E27" s="66">
        <v>0</v>
      </c>
      <c r="F27" s="66">
        <v>0</v>
      </c>
      <c r="G27" s="66">
        <v>0</v>
      </c>
      <c r="H27" s="66">
        <v>0</v>
      </c>
      <c r="I27" s="66">
        <v>0</v>
      </c>
      <c r="J27" s="66">
        <v>0</v>
      </c>
      <c r="K27" s="67">
        <v>0</v>
      </c>
      <c r="L27" s="58"/>
    </row>
    <row r="28" spans="1:12" s="37" customFormat="1" x14ac:dyDescent="0.25">
      <c r="A28" s="40" t="s">
        <v>14</v>
      </c>
      <c r="B28" s="66">
        <v>495000</v>
      </c>
      <c r="C28" s="66">
        <v>21838048</v>
      </c>
      <c r="D28" s="66">
        <v>0</v>
      </c>
      <c r="E28" s="66">
        <v>1091442</v>
      </c>
      <c r="F28" s="66">
        <v>144100</v>
      </c>
      <c r="G28" s="66">
        <v>470470</v>
      </c>
      <c r="H28" s="66">
        <v>0</v>
      </c>
      <c r="I28" s="66">
        <v>1495759</v>
      </c>
      <c r="J28" s="66">
        <v>915630.6</v>
      </c>
      <c r="K28" s="67">
        <v>26450449.600000001</v>
      </c>
      <c r="L28" s="58"/>
    </row>
    <row r="29" spans="1:12" s="37" customFormat="1" ht="13.8" thickBot="1" x14ac:dyDescent="0.3">
      <c r="A29" s="42" t="s">
        <v>15</v>
      </c>
      <c r="B29" s="69">
        <v>145000</v>
      </c>
      <c r="C29" s="69">
        <v>0</v>
      </c>
      <c r="D29" s="69">
        <v>0</v>
      </c>
      <c r="E29" s="69">
        <v>0</v>
      </c>
      <c r="F29" s="69">
        <v>0</v>
      </c>
      <c r="G29" s="69">
        <v>254415.7</v>
      </c>
      <c r="H29" s="69">
        <v>493060</v>
      </c>
      <c r="I29" s="69">
        <v>1166997</v>
      </c>
      <c r="J29" s="69">
        <v>0</v>
      </c>
      <c r="K29" s="68">
        <v>2059472.7</v>
      </c>
      <c r="L29" s="58"/>
    </row>
    <row r="30" spans="1:12" s="37" customFormat="1" x14ac:dyDescent="0.25">
      <c r="A30" s="101"/>
      <c r="B30" s="102"/>
      <c r="C30" s="102"/>
      <c r="D30" s="102"/>
      <c r="E30" s="102"/>
      <c r="F30" s="102"/>
      <c r="G30" s="102"/>
      <c r="H30" s="102"/>
      <c r="I30" s="102"/>
      <c r="J30" s="102"/>
      <c r="K30" s="103"/>
      <c r="L30" s="58"/>
    </row>
    <row r="31" spans="1:12" ht="13.8" thickBot="1" x14ac:dyDescent="0.3">
      <c r="A31" s="46"/>
      <c r="B31" s="48"/>
      <c r="C31" s="48"/>
      <c r="D31" s="48"/>
      <c r="E31" s="48"/>
      <c r="F31" s="48"/>
      <c r="G31" s="48"/>
      <c r="H31" s="48"/>
      <c r="I31" s="48"/>
      <c r="J31" s="48"/>
      <c r="K31" s="49"/>
    </row>
    <row r="32" spans="1:12" s="37" customFormat="1" ht="13.8" thickBot="1" x14ac:dyDescent="0.3">
      <c r="A32" s="82" t="s">
        <v>26</v>
      </c>
      <c r="B32" s="81">
        <v>92225000</v>
      </c>
      <c r="C32" s="70">
        <v>288933824</v>
      </c>
      <c r="D32" s="70">
        <v>0</v>
      </c>
      <c r="E32" s="70">
        <v>19627076</v>
      </c>
      <c r="F32" s="70">
        <v>2037050</v>
      </c>
      <c r="G32" s="70">
        <v>10247247.85</v>
      </c>
      <c r="H32" s="70">
        <v>9331574</v>
      </c>
      <c r="I32" s="70">
        <v>37641368</v>
      </c>
      <c r="J32" s="71">
        <v>12650865.799999999</v>
      </c>
      <c r="K32" s="72">
        <v>472694005.64999998</v>
      </c>
      <c r="L32" s="58"/>
    </row>
    <row r="33" spans="1:12" s="37" customFormat="1" x14ac:dyDescent="0.25">
      <c r="A33" s="83" t="s">
        <v>13</v>
      </c>
      <c r="B33" s="86">
        <v>23110000</v>
      </c>
      <c r="C33" s="87">
        <v>0</v>
      </c>
      <c r="D33" s="87">
        <v>0</v>
      </c>
      <c r="E33" s="87">
        <v>0</v>
      </c>
      <c r="F33" s="87">
        <v>0</v>
      </c>
      <c r="G33" s="87">
        <v>0</v>
      </c>
      <c r="H33" s="87">
        <v>0</v>
      </c>
      <c r="I33" s="87">
        <v>0</v>
      </c>
      <c r="J33" s="88">
        <v>0</v>
      </c>
      <c r="K33" s="78">
        <v>23110000</v>
      </c>
      <c r="L33" s="58"/>
    </row>
    <row r="34" spans="1:12" s="37" customFormat="1" x14ac:dyDescent="0.25">
      <c r="A34" s="84" t="s">
        <v>14</v>
      </c>
      <c r="B34" s="89">
        <v>22075000</v>
      </c>
      <c r="C34" s="90">
        <v>267095776</v>
      </c>
      <c r="D34" s="90">
        <v>0</v>
      </c>
      <c r="E34" s="90">
        <v>19627076</v>
      </c>
      <c r="F34" s="90">
        <v>1892950</v>
      </c>
      <c r="G34" s="90">
        <v>6180265</v>
      </c>
      <c r="H34" s="90">
        <v>0</v>
      </c>
      <c r="I34" s="90">
        <v>19648753</v>
      </c>
      <c r="J34" s="91">
        <v>11735235.199999999</v>
      </c>
      <c r="K34" s="79"/>
      <c r="L34" s="58"/>
    </row>
    <row r="35" spans="1:12" s="37" customFormat="1" ht="13.8" thickBot="1" x14ac:dyDescent="0.3">
      <c r="A35" s="85" t="s">
        <v>15</v>
      </c>
      <c r="B35" s="92">
        <v>46400000</v>
      </c>
      <c r="C35" s="93">
        <v>0</v>
      </c>
      <c r="D35" s="93">
        <v>0</v>
      </c>
      <c r="E35" s="93">
        <v>0</v>
      </c>
      <c r="F35" s="93">
        <v>0</v>
      </c>
      <c r="G35" s="93">
        <v>3342097.15</v>
      </c>
      <c r="H35" s="93">
        <v>8838514</v>
      </c>
      <c r="I35" s="93">
        <v>15329859</v>
      </c>
      <c r="J35" s="94">
        <v>0</v>
      </c>
      <c r="K35" s="80"/>
      <c r="L35" s="58"/>
    </row>
    <row r="36" spans="1:12" x14ac:dyDescent="0.25">
      <c r="A36" s="46"/>
      <c r="B36" s="48"/>
      <c r="C36" s="48"/>
      <c r="D36" s="48"/>
      <c r="E36" s="48"/>
      <c r="F36" s="48"/>
      <c r="G36" s="48"/>
      <c r="H36" s="48"/>
      <c r="I36" s="48"/>
      <c r="J36" s="48"/>
      <c r="K36" s="49"/>
    </row>
    <row r="37" spans="1:12" ht="41.4" customHeight="1" x14ac:dyDescent="0.25">
      <c r="A37" s="107" t="s">
        <v>27</v>
      </c>
      <c r="B37" s="107"/>
      <c r="C37" s="107"/>
      <c r="D37" s="107"/>
      <c r="E37" s="107"/>
      <c r="F37" s="107"/>
      <c r="G37" s="107"/>
      <c r="H37" s="107"/>
      <c r="I37" s="107"/>
      <c r="J37" s="107"/>
      <c r="K37" s="107"/>
    </row>
    <row r="38" spans="1:12" ht="12.6" customHeight="1" x14ac:dyDescent="0.25"/>
    <row r="39" spans="1:12" x14ac:dyDescent="0.25">
      <c r="A39" s="60"/>
      <c r="B39" s="47"/>
      <c r="C39" s="47"/>
      <c r="D39" s="47"/>
      <c r="E39" s="47"/>
      <c r="F39" s="47"/>
      <c r="G39" s="47"/>
      <c r="H39" s="47"/>
      <c r="I39" s="47"/>
      <c r="J39" s="47"/>
      <c r="K39" s="47"/>
    </row>
    <row r="40" spans="1:12" x14ac:dyDescent="0.25">
      <c r="A40" s="46"/>
      <c r="B40" s="48"/>
      <c r="C40" s="48"/>
      <c r="D40" s="48"/>
      <c r="E40" s="48"/>
      <c r="F40" s="48"/>
      <c r="G40" s="48"/>
      <c r="H40" s="48"/>
      <c r="I40" s="48"/>
      <c r="J40" s="48"/>
      <c r="K40" s="49"/>
    </row>
    <row r="41" spans="1:12" x14ac:dyDescent="0.25">
      <c r="A41" s="48"/>
      <c r="B41" s="47"/>
      <c r="C41" s="47"/>
      <c r="D41" s="47"/>
      <c r="E41" s="47"/>
      <c r="F41" s="47"/>
      <c r="G41" s="47"/>
      <c r="H41" s="47"/>
      <c r="I41" s="47"/>
      <c r="J41" s="47"/>
      <c r="K41" s="45"/>
    </row>
    <row r="42" spans="1:12" x14ac:dyDescent="0.25">
      <c r="A42" s="48"/>
      <c r="B42" s="47"/>
      <c r="C42" s="47"/>
      <c r="D42" s="47"/>
      <c r="E42" s="47"/>
      <c r="F42" s="47"/>
      <c r="G42" s="47"/>
      <c r="H42" s="47"/>
      <c r="I42" s="47"/>
      <c r="J42" s="47"/>
      <c r="K42" s="45"/>
    </row>
    <row r="43" spans="1:12" x14ac:dyDescent="0.25">
      <c r="A43" s="48"/>
      <c r="B43" s="47"/>
      <c r="C43" s="47"/>
      <c r="D43" s="47"/>
      <c r="E43" s="47"/>
      <c r="F43" s="47"/>
      <c r="G43" s="47"/>
      <c r="H43" s="47"/>
      <c r="I43" s="47"/>
      <c r="J43" s="47"/>
      <c r="K43" s="45"/>
    </row>
    <row r="44" spans="1:12" x14ac:dyDescent="0.25">
      <c r="A44" s="50"/>
      <c r="B44" s="47"/>
      <c r="C44" s="47"/>
      <c r="D44" s="47"/>
      <c r="E44" s="47"/>
      <c r="F44" s="47"/>
      <c r="G44" s="47"/>
      <c r="H44" s="47"/>
      <c r="I44" s="47"/>
      <c r="J44" s="47"/>
      <c r="K44" s="47"/>
    </row>
    <row r="45" spans="1:12" x14ac:dyDescent="0.25">
      <c r="A45" s="50"/>
      <c r="B45" s="47"/>
      <c r="C45" s="47"/>
      <c r="D45" s="47"/>
      <c r="E45" s="47"/>
      <c r="F45" s="47"/>
      <c r="G45" s="47"/>
      <c r="H45" s="47"/>
      <c r="I45" s="47"/>
      <c r="J45" s="47"/>
      <c r="K45" s="47"/>
    </row>
    <row r="46" spans="1:12" x14ac:dyDescent="0.25">
      <c r="A46" s="50"/>
      <c r="B46" s="47"/>
      <c r="C46" s="47"/>
      <c r="D46" s="47"/>
      <c r="E46" s="47"/>
      <c r="F46" s="47"/>
      <c r="G46" s="47"/>
      <c r="H46" s="47"/>
      <c r="I46" s="47"/>
      <c r="J46" s="47"/>
      <c r="K46" s="47"/>
    </row>
    <row r="47" spans="1:12" x14ac:dyDescent="0.25">
      <c r="A47" s="48"/>
      <c r="B47" s="47"/>
      <c r="C47" s="47"/>
      <c r="D47" s="47"/>
      <c r="E47" s="47"/>
      <c r="F47" s="47"/>
      <c r="G47" s="47"/>
      <c r="H47" s="47"/>
      <c r="I47" s="47"/>
      <c r="J47" s="47"/>
      <c r="K47" s="47"/>
    </row>
    <row r="48" spans="1:12" x14ac:dyDescent="0.25">
      <c r="A48" s="48"/>
      <c r="B48" s="47"/>
      <c r="C48" s="47"/>
      <c r="D48" s="47"/>
      <c r="E48" s="47"/>
      <c r="F48" s="47"/>
      <c r="G48" s="47"/>
      <c r="H48" s="47"/>
      <c r="I48" s="47"/>
      <c r="J48" s="47"/>
      <c r="K48" s="45"/>
    </row>
    <row r="49" spans="1:11" x14ac:dyDescent="0.25">
      <c r="A49" s="48"/>
      <c r="B49" s="47"/>
      <c r="C49" s="47"/>
      <c r="D49" s="47"/>
      <c r="E49" s="47"/>
      <c r="F49" s="47"/>
      <c r="G49" s="47"/>
      <c r="H49" s="47"/>
      <c r="I49" s="47"/>
      <c r="J49" s="47"/>
      <c r="K49" s="45"/>
    </row>
    <row r="50" spans="1:11" x14ac:dyDescent="0.25">
      <c r="A50" s="36"/>
    </row>
    <row r="51" spans="1:11" x14ac:dyDescent="0.25">
      <c r="A51" s="36"/>
    </row>
    <row r="52" spans="1:11" x14ac:dyDescent="0.25">
      <c r="A52" s="36"/>
    </row>
    <row r="53" spans="1:11" x14ac:dyDescent="0.25">
      <c r="A53" s="36"/>
    </row>
    <row r="54" spans="1:11" x14ac:dyDescent="0.25">
      <c r="A54" s="36"/>
    </row>
    <row r="55" spans="1:11" x14ac:dyDescent="0.25">
      <c r="A55" s="36"/>
    </row>
    <row r="56" spans="1:11" x14ac:dyDescent="0.25">
      <c r="A56" s="36"/>
    </row>
    <row r="57" spans="1:11" x14ac:dyDescent="0.25">
      <c r="A57" s="36"/>
    </row>
    <row r="58" spans="1:11" x14ac:dyDescent="0.25">
      <c r="A58" s="36"/>
    </row>
  </sheetData>
  <mergeCells count="1">
    <mergeCell ref="A37:K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1462C-5210-48BE-9A96-FFB1F2CA3201}">
  <sheetPr>
    <tabColor theme="6" tint="0.59999389629810485"/>
    <pageSetUpPr fitToPage="1"/>
  </sheetPr>
  <dimension ref="A1:W39"/>
  <sheetViews>
    <sheetView zoomScale="80" zoomScaleNormal="80" workbookViewId="0">
      <pane ySplit="1" topLeftCell="A2" activePane="bottomLeft" state="frozen"/>
      <selection pane="bottomLeft"/>
    </sheetView>
  </sheetViews>
  <sheetFormatPr defaultColWidth="8.69921875" defaultRowHeight="13.8" x14ac:dyDescent="0.25"/>
  <cols>
    <col min="1" max="1" width="10.19921875" style="3" customWidth="1"/>
    <col min="2" max="2" width="14.3984375" style="3" customWidth="1"/>
    <col min="3" max="3" width="11.8984375" style="9" customWidth="1"/>
    <col min="4" max="4" width="20.09765625" style="9" customWidth="1"/>
    <col min="5" max="5" width="40.69921875" style="9" customWidth="1"/>
    <col min="6" max="6" width="20" style="9" customWidth="1"/>
    <col min="7" max="8" width="15.8984375" style="9" customWidth="1"/>
    <col min="9" max="9" width="14.19921875" style="9" customWidth="1"/>
    <col min="10" max="12" width="30.69921875" style="9" customWidth="1"/>
    <col min="13" max="13" width="22.19921875" style="9" customWidth="1"/>
    <col min="14" max="14" width="16" style="9" customWidth="1"/>
    <col min="15" max="15" width="19.69921875" style="31" customWidth="1"/>
    <col min="16" max="16" width="13" style="9" bestFit="1" customWidth="1"/>
    <col min="17" max="17" width="15.69921875" style="27" bestFit="1" customWidth="1"/>
    <col min="18" max="18" width="24" style="9" customWidth="1"/>
    <col min="19" max="19" width="12.69921875" style="9" customWidth="1"/>
    <col min="20" max="20" width="28.5" style="9" customWidth="1"/>
    <col min="21" max="21" width="83.09765625" style="9" customWidth="1"/>
    <col min="22" max="22" width="8.69921875" style="9"/>
    <col min="23" max="23" width="8.69921875" style="75"/>
    <col min="24" max="24" width="16.19921875" style="9" customWidth="1"/>
    <col min="25" max="25" width="21" style="9" customWidth="1"/>
    <col min="26" max="26" width="16.69921875" style="9" customWidth="1"/>
    <col min="27" max="27" width="13.3984375" style="9" customWidth="1"/>
    <col min="28" max="28" width="12.59765625" style="9" customWidth="1"/>
    <col min="29" max="29" width="10.3984375" style="9" customWidth="1"/>
    <col min="30" max="30" width="13.19921875" style="9" customWidth="1"/>
    <col min="31" max="31" width="13.5" style="9" customWidth="1"/>
    <col min="32" max="32" width="12.3984375" style="9" customWidth="1"/>
    <col min="33" max="33" width="13.09765625" style="9" customWidth="1"/>
    <col min="34" max="34" width="14.5" style="9" customWidth="1"/>
    <col min="35" max="16384" width="8.69921875" style="9"/>
  </cols>
  <sheetData>
    <row r="1" spans="1:23" ht="24" customHeight="1" x14ac:dyDescent="0.25">
      <c r="A1" s="1" t="s">
        <v>28</v>
      </c>
      <c r="B1" s="1" t="s">
        <v>29</v>
      </c>
      <c r="C1" s="7" t="s">
        <v>30</v>
      </c>
      <c r="D1" s="7" t="s">
        <v>31</v>
      </c>
      <c r="E1" s="7" t="s">
        <v>32</v>
      </c>
      <c r="F1" s="7" t="s">
        <v>33</v>
      </c>
      <c r="G1" s="7" t="s">
        <v>34</v>
      </c>
      <c r="H1" s="7" t="s">
        <v>35</v>
      </c>
      <c r="I1" s="7" t="s">
        <v>36</v>
      </c>
      <c r="J1" s="7" t="s">
        <v>37</v>
      </c>
      <c r="K1" s="7" t="s">
        <v>38</v>
      </c>
      <c r="L1" s="7" t="s">
        <v>39</v>
      </c>
      <c r="M1" s="8" t="s">
        <v>40</v>
      </c>
      <c r="N1" s="8" t="s">
        <v>41</v>
      </c>
      <c r="O1" s="8" t="s">
        <v>42</v>
      </c>
      <c r="P1" s="8" t="s">
        <v>43</v>
      </c>
      <c r="Q1" s="8" t="s">
        <v>46</v>
      </c>
      <c r="R1" s="8" t="s">
        <v>47</v>
      </c>
      <c r="S1" s="8" t="s">
        <v>48</v>
      </c>
      <c r="T1" s="8" t="s">
        <v>49</v>
      </c>
      <c r="U1" s="8" t="s">
        <v>50</v>
      </c>
    </row>
    <row r="2" spans="1:23" s="3" customFormat="1" ht="41.4" x14ac:dyDescent="0.25">
      <c r="A2" s="1" t="s">
        <v>28</v>
      </c>
      <c r="B2" s="1" t="s">
        <v>29</v>
      </c>
      <c r="C2" s="1" t="s">
        <v>30</v>
      </c>
      <c r="D2" s="1" t="s">
        <v>31</v>
      </c>
      <c r="E2" s="1" t="s">
        <v>32</v>
      </c>
      <c r="F2" s="1" t="s">
        <v>33</v>
      </c>
      <c r="G2" s="1" t="s">
        <v>34</v>
      </c>
      <c r="H2" s="2" t="s">
        <v>35</v>
      </c>
      <c r="I2" s="2" t="s">
        <v>36</v>
      </c>
      <c r="J2" s="2" t="s">
        <v>37</v>
      </c>
      <c r="K2" s="2" t="s">
        <v>38</v>
      </c>
      <c r="L2" s="2" t="s">
        <v>39</v>
      </c>
      <c r="M2" s="2" t="s">
        <v>40</v>
      </c>
      <c r="N2" s="2" t="s">
        <v>41</v>
      </c>
      <c r="O2" s="2" t="s">
        <v>44</v>
      </c>
      <c r="P2" s="2" t="s">
        <v>45</v>
      </c>
      <c r="Q2" s="2" t="s">
        <v>46</v>
      </c>
      <c r="R2" s="2" t="s">
        <v>47</v>
      </c>
      <c r="S2" s="2" t="s">
        <v>48</v>
      </c>
      <c r="T2" s="2" t="s">
        <v>49</v>
      </c>
      <c r="U2" s="2" t="s">
        <v>50</v>
      </c>
      <c r="W2" s="76"/>
    </row>
    <row r="3" spans="1:23" ht="72.75" customHeight="1" x14ac:dyDescent="0.25">
      <c r="A3" s="95" t="s">
        <v>51</v>
      </c>
      <c r="B3" s="5" t="s">
        <v>2</v>
      </c>
      <c r="C3" s="10" t="s">
        <v>52</v>
      </c>
      <c r="D3" s="4" t="s">
        <v>53</v>
      </c>
      <c r="E3" s="4" t="s">
        <v>54</v>
      </c>
      <c r="F3" s="4" t="s">
        <v>12</v>
      </c>
      <c r="G3" s="4" t="s">
        <v>55</v>
      </c>
      <c r="H3" s="4" t="s">
        <v>12</v>
      </c>
      <c r="I3" s="4" t="s">
        <v>56</v>
      </c>
      <c r="J3" s="4" t="s">
        <v>11</v>
      </c>
      <c r="K3" s="19" t="s">
        <v>57</v>
      </c>
      <c r="L3" s="19" t="s">
        <v>58</v>
      </c>
      <c r="M3" s="6" t="s">
        <v>59</v>
      </c>
      <c r="N3" s="20" t="s">
        <v>60</v>
      </c>
      <c r="O3" s="29">
        <v>0</v>
      </c>
      <c r="P3" s="16">
        <v>0</v>
      </c>
      <c r="Q3" s="26">
        <f>O3-P3</f>
        <v>0</v>
      </c>
      <c r="R3" s="4" t="s">
        <v>61</v>
      </c>
      <c r="S3" s="15" t="s">
        <v>14</v>
      </c>
      <c r="T3" s="4" t="s">
        <v>62</v>
      </c>
      <c r="U3" s="4" t="s">
        <v>596</v>
      </c>
    </row>
    <row r="4" spans="1:23" ht="55.2" x14ac:dyDescent="0.25">
      <c r="A4" s="95" t="s">
        <v>63</v>
      </c>
      <c r="B4" s="5" t="s">
        <v>2</v>
      </c>
      <c r="C4" s="10" t="s">
        <v>64</v>
      </c>
      <c r="D4" s="4" t="s">
        <v>65</v>
      </c>
      <c r="E4" s="4" t="s">
        <v>66</v>
      </c>
      <c r="F4" s="4" t="s">
        <v>12</v>
      </c>
      <c r="G4" s="4" t="s">
        <v>55</v>
      </c>
      <c r="H4" s="4" t="s">
        <v>12</v>
      </c>
      <c r="I4" s="4" t="s">
        <v>56</v>
      </c>
      <c r="J4" s="4" t="s">
        <v>11</v>
      </c>
      <c r="K4" s="19" t="s">
        <v>57</v>
      </c>
      <c r="L4" s="19" t="s">
        <v>58</v>
      </c>
      <c r="M4" s="6" t="s">
        <v>59</v>
      </c>
      <c r="N4" s="20" t="s">
        <v>60</v>
      </c>
      <c r="O4" s="28">
        <v>0</v>
      </c>
      <c r="P4" s="16">
        <v>0</v>
      </c>
      <c r="Q4" s="26">
        <f>O4-P4</f>
        <v>0</v>
      </c>
      <c r="R4" s="4" t="s">
        <v>61</v>
      </c>
      <c r="S4" s="15" t="s">
        <v>14</v>
      </c>
      <c r="T4" s="4" t="s">
        <v>62</v>
      </c>
      <c r="U4" s="4" t="s">
        <v>595</v>
      </c>
    </row>
    <row r="5" spans="1:23" ht="41.4" x14ac:dyDescent="0.25">
      <c r="A5" s="95" t="s">
        <v>68</v>
      </c>
      <c r="B5" s="5" t="s">
        <v>2</v>
      </c>
      <c r="C5" s="10" t="s">
        <v>69</v>
      </c>
      <c r="D5" s="4" t="s">
        <v>70</v>
      </c>
      <c r="E5" s="4" t="s">
        <v>71</v>
      </c>
      <c r="F5" s="4" t="s">
        <v>12</v>
      </c>
      <c r="G5" s="4" t="s">
        <v>55</v>
      </c>
      <c r="H5" s="4" t="s">
        <v>12</v>
      </c>
      <c r="I5" s="4" t="s">
        <v>56</v>
      </c>
      <c r="J5" s="4" t="s">
        <v>11</v>
      </c>
      <c r="K5" s="19" t="s">
        <v>57</v>
      </c>
      <c r="L5" s="19" t="s">
        <v>58</v>
      </c>
      <c r="M5" s="6" t="s">
        <v>59</v>
      </c>
      <c r="N5" s="20" t="s">
        <v>60</v>
      </c>
      <c r="O5" s="29">
        <v>34568280</v>
      </c>
      <c r="P5" s="16">
        <v>0</v>
      </c>
      <c r="Q5" s="26">
        <f>O5-P5</f>
        <v>34568280</v>
      </c>
      <c r="R5" s="4" t="s">
        <v>67</v>
      </c>
      <c r="S5" s="15" t="s">
        <v>14</v>
      </c>
      <c r="T5" s="4" t="s">
        <v>62</v>
      </c>
      <c r="U5" s="4" t="s">
        <v>594</v>
      </c>
    </row>
    <row r="6" spans="1:23" ht="41.4" x14ac:dyDescent="0.25">
      <c r="A6" s="95" t="s">
        <v>72</v>
      </c>
      <c r="B6" s="5" t="s">
        <v>2</v>
      </c>
      <c r="C6" s="10" t="s">
        <v>73</v>
      </c>
      <c r="D6" s="4" t="s">
        <v>74</v>
      </c>
      <c r="E6" s="4" t="s">
        <v>75</v>
      </c>
      <c r="F6" s="4" t="s">
        <v>12</v>
      </c>
      <c r="G6" s="4" t="s">
        <v>55</v>
      </c>
      <c r="H6" s="4" t="s">
        <v>12</v>
      </c>
      <c r="I6" s="4" t="s">
        <v>56</v>
      </c>
      <c r="J6" s="4" t="s">
        <v>11</v>
      </c>
      <c r="K6" s="19" t="s">
        <v>57</v>
      </c>
      <c r="L6" s="19" t="s">
        <v>58</v>
      </c>
      <c r="M6" s="6" t="s">
        <v>59</v>
      </c>
      <c r="N6" s="20" t="s">
        <v>60</v>
      </c>
      <c r="O6" s="29">
        <v>26181792</v>
      </c>
      <c r="P6" s="16">
        <v>0</v>
      </c>
      <c r="Q6" s="26">
        <f>O6-P6</f>
        <v>26181792</v>
      </c>
      <c r="R6" s="4" t="s">
        <v>67</v>
      </c>
      <c r="S6" s="15" t="s">
        <v>14</v>
      </c>
      <c r="T6" s="4" t="s">
        <v>62</v>
      </c>
      <c r="U6" s="4" t="s">
        <v>594</v>
      </c>
    </row>
    <row r="7" spans="1:23" ht="41.4" x14ac:dyDescent="0.25">
      <c r="A7" s="95" t="s">
        <v>76</v>
      </c>
      <c r="B7" s="5" t="s">
        <v>2</v>
      </c>
      <c r="C7" s="10" t="s">
        <v>77</v>
      </c>
      <c r="D7" s="4" t="s">
        <v>78</v>
      </c>
      <c r="E7" s="13" t="s">
        <v>79</v>
      </c>
      <c r="F7" s="4" t="s">
        <v>12</v>
      </c>
      <c r="G7" s="4" t="s">
        <v>55</v>
      </c>
      <c r="H7" s="4" t="s">
        <v>12</v>
      </c>
      <c r="I7" s="4" t="s">
        <v>56</v>
      </c>
      <c r="J7" s="4" t="s">
        <v>11</v>
      </c>
      <c r="K7" s="19" t="s">
        <v>57</v>
      </c>
      <c r="L7" s="19" t="s">
        <v>58</v>
      </c>
      <c r="M7" s="6" t="s">
        <v>59</v>
      </c>
      <c r="N7" s="20" t="s">
        <v>60</v>
      </c>
      <c r="O7" s="28">
        <v>5718692</v>
      </c>
      <c r="P7" s="16">
        <v>0</v>
      </c>
      <c r="Q7" s="26">
        <f>O7-P7</f>
        <v>5718692</v>
      </c>
      <c r="R7" s="4" t="s">
        <v>67</v>
      </c>
      <c r="S7" s="15" t="s">
        <v>14</v>
      </c>
      <c r="T7" s="4" t="s">
        <v>62</v>
      </c>
      <c r="U7" s="4" t="s">
        <v>594</v>
      </c>
    </row>
    <row r="8" spans="1:23" ht="179.4" x14ac:dyDescent="0.25">
      <c r="A8" s="95" t="s">
        <v>80</v>
      </c>
      <c r="B8" s="5" t="s">
        <v>81</v>
      </c>
      <c r="C8" s="10" t="s">
        <v>82</v>
      </c>
      <c r="D8" s="6" t="s">
        <v>83</v>
      </c>
      <c r="E8" s="6" t="s">
        <v>84</v>
      </c>
      <c r="F8" s="4" t="s">
        <v>12</v>
      </c>
      <c r="G8" s="4" t="s">
        <v>55</v>
      </c>
      <c r="H8" s="4" t="s">
        <v>12</v>
      </c>
      <c r="I8" s="4" t="s">
        <v>56</v>
      </c>
      <c r="J8" s="4" t="s">
        <v>11</v>
      </c>
      <c r="K8" s="19" t="s">
        <v>57</v>
      </c>
      <c r="L8" s="19" t="s">
        <v>58</v>
      </c>
      <c r="M8" s="4" t="s">
        <v>85</v>
      </c>
      <c r="N8" s="4" t="s">
        <v>86</v>
      </c>
      <c r="O8" s="73">
        <v>4874423</v>
      </c>
      <c r="P8" s="4"/>
      <c r="Q8" s="26"/>
      <c r="R8" s="4" t="s">
        <v>67</v>
      </c>
      <c r="S8" s="4" t="s">
        <v>14</v>
      </c>
      <c r="T8" s="4" t="s">
        <v>85</v>
      </c>
      <c r="U8" s="4" t="s">
        <v>591</v>
      </c>
    </row>
    <row r="9" spans="1:23" ht="124.2" x14ac:dyDescent="0.25">
      <c r="A9" s="95" t="s">
        <v>87</v>
      </c>
      <c r="B9" s="5" t="s">
        <v>8</v>
      </c>
      <c r="C9" s="4" t="s">
        <v>88</v>
      </c>
      <c r="D9" s="4" t="s">
        <v>89</v>
      </c>
      <c r="E9" s="4" t="s">
        <v>90</v>
      </c>
      <c r="F9" s="4" t="s">
        <v>12</v>
      </c>
      <c r="G9" s="4" t="s">
        <v>55</v>
      </c>
      <c r="H9" s="4" t="s">
        <v>12</v>
      </c>
      <c r="I9" s="4" t="s">
        <v>91</v>
      </c>
      <c r="J9" s="4" t="s">
        <v>11</v>
      </c>
      <c r="K9" s="19" t="s">
        <v>57</v>
      </c>
      <c r="L9" s="19" t="s">
        <v>58</v>
      </c>
      <c r="M9" s="4" t="s">
        <v>92</v>
      </c>
      <c r="N9" s="4" t="s">
        <v>585</v>
      </c>
      <c r="O9" s="32">
        <v>2152965</v>
      </c>
      <c r="P9" s="4"/>
      <c r="Q9" s="26"/>
      <c r="R9" s="4" t="s">
        <v>589</v>
      </c>
      <c r="S9" s="4" t="s">
        <v>15</v>
      </c>
      <c r="T9" s="4" t="s">
        <v>94</v>
      </c>
      <c r="U9" s="6" t="s">
        <v>95</v>
      </c>
    </row>
    <row r="10" spans="1:23" ht="124.2" x14ac:dyDescent="0.25">
      <c r="A10" s="95" t="s">
        <v>96</v>
      </c>
      <c r="B10" s="5" t="s">
        <v>8</v>
      </c>
      <c r="C10" s="4" t="s">
        <v>88</v>
      </c>
      <c r="D10" s="4" t="s">
        <v>97</v>
      </c>
      <c r="E10" s="4" t="s">
        <v>98</v>
      </c>
      <c r="F10" s="4" t="s">
        <v>12</v>
      </c>
      <c r="G10" s="4" t="s">
        <v>55</v>
      </c>
      <c r="H10" s="4" t="s">
        <v>12</v>
      </c>
      <c r="I10" s="4" t="s">
        <v>91</v>
      </c>
      <c r="J10" s="4" t="s">
        <v>11</v>
      </c>
      <c r="K10" s="19" t="s">
        <v>57</v>
      </c>
      <c r="L10" s="19" t="s">
        <v>58</v>
      </c>
      <c r="M10" s="4" t="s">
        <v>92</v>
      </c>
      <c r="N10" s="4" t="s">
        <v>585</v>
      </c>
      <c r="O10" s="32">
        <v>1665844</v>
      </c>
      <c r="P10" s="4"/>
      <c r="Q10" s="26"/>
      <c r="R10" s="4" t="s">
        <v>589</v>
      </c>
      <c r="S10" s="4" t="s">
        <v>15</v>
      </c>
      <c r="T10" s="4" t="s">
        <v>94</v>
      </c>
      <c r="U10" s="6" t="s">
        <v>95</v>
      </c>
    </row>
    <row r="11" spans="1:23" ht="124.2" x14ac:dyDescent="0.25">
      <c r="A11" s="95" t="s">
        <v>99</v>
      </c>
      <c r="B11" s="5" t="s">
        <v>8</v>
      </c>
      <c r="C11" s="4" t="s">
        <v>88</v>
      </c>
      <c r="D11" s="4" t="s">
        <v>100</v>
      </c>
      <c r="E11" s="4" t="s">
        <v>101</v>
      </c>
      <c r="F11" s="4" t="s">
        <v>12</v>
      </c>
      <c r="G11" s="4" t="s">
        <v>55</v>
      </c>
      <c r="H11" s="4" t="s">
        <v>12</v>
      </c>
      <c r="I11" s="4" t="s">
        <v>91</v>
      </c>
      <c r="J11" s="4" t="s">
        <v>11</v>
      </c>
      <c r="K11" s="19" t="s">
        <v>57</v>
      </c>
      <c r="L11" s="19" t="s">
        <v>58</v>
      </c>
      <c r="M11" s="4" t="s">
        <v>92</v>
      </c>
      <c r="N11" s="4" t="s">
        <v>585</v>
      </c>
      <c r="O11" s="32">
        <v>135373</v>
      </c>
      <c r="P11" s="4"/>
      <c r="Q11" s="26"/>
      <c r="R11" s="4" t="s">
        <v>589</v>
      </c>
      <c r="S11" s="4" t="s">
        <v>15</v>
      </c>
      <c r="T11" s="4" t="s">
        <v>94</v>
      </c>
      <c r="U11" s="6" t="s">
        <v>95</v>
      </c>
    </row>
    <row r="12" spans="1:23" ht="124.2" x14ac:dyDescent="0.25">
      <c r="A12" s="95" t="s">
        <v>102</v>
      </c>
      <c r="B12" s="5" t="s">
        <v>8</v>
      </c>
      <c r="C12" s="4" t="s">
        <v>88</v>
      </c>
      <c r="D12" s="4" t="s">
        <v>103</v>
      </c>
      <c r="E12" s="4" t="s">
        <v>104</v>
      </c>
      <c r="F12" s="4" t="s">
        <v>12</v>
      </c>
      <c r="G12" s="4" t="s">
        <v>55</v>
      </c>
      <c r="H12" s="4" t="s">
        <v>12</v>
      </c>
      <c r="I12" s="4" t="s">
        <v>91</v>
      </c>
      <c r="J12" s="4" t="s">
        <v>11</v>
      </c>
      <c r="K12" s="19" t="s">
        <v>57</v>
      </c>
      <c r="L12" s="19" t="s">
        <v>58</v>
      </c>
      <c r="M12" s="4" t="s">
        <v>92</v>
      </c>
      <c r="N12" s="4" t="s">
        <v>585</v>
      </c>
      <c r="O12" s="32">
        <v>77259</v>
      </c>
      <c r="P12" s="4"/>
      <c r="Q12" s="26"/>
      <c r="R12" s="4" t="s">
        <v>589</v>
      </c>
      <c r="S12" s="4" t="s">
        <v>15</v>
      </c>
      <c r="T12" s="4" t="s">
        <v>94</v>
      </c>
      <c r="U12" s="6" t="s">
        <v>95</v>
      </c>
    </row>
    <row r="13" spans="1:23" ht="124.2" x14ac:dyDescent="0.25">
      <c r="A13" s="95" t="s">
        <v>105</v>
      </c>
      <c r="B13" s="5" t="s">
        <v>8</v>
      </c>
      <c r="C13" s="4" t="s">
        <v>106</v>
      </c>
      <c r="D13" s="4" t="s">
        <v>107</v>
      </c>
      <c r="E13" s="4" t="s">
        <v>108</v>
      </c>
      <c r="F13" s="4" t="s">
        <v>12</v>
      </c>
      <c r="G13" s="4" t="s">
        <v>55</v>
      </c>
      <c r="H13" s="4" t="s">
        <v>12</v>
      </c>
      <c r="I13" s="4" t="s">
        <v>56</v>
      </c>
      <c r="J13" s="4" t="s">
        <v>11</v>
      </c>
      <c r="K13" s="19" t="s">
        <v>57</v>
      </c>
      <c r="L13" s="19" t="s">
        <v>58</v>
      </c>
      <c r="M13" s="4" t="s">
        <v>92</v>
      </c>
      <c r="N13" s="4" t="s">
        <v>585</v>
      </c>
      <c r="O13" s="28">
        <v>256640</v>
      </c>
      <c r="P13" s="4"/>
      <c r="Q13" s="26"/>
      <c r="R13" s="4" t="s">
        <v>589</v>
      </c>
      <c r="S13" s="4" t="s">
        <v>14</v>
      </c>
      <c r="T13" s="4" t="s">
        <v>110</v>
      </c>
      <c r="U13" s="6" t="s">
        <v>95</v>
      </c>
    </row>
    <row r="14" spans="1:23" ht="124.2" x14ac:dyDescent="0.25">
      <c r="A14" s="95" t="s">
        <v>111</v>
      </c>
      <c r="B14" s="5" t="s">
        <v>8</v>
      </c>
      <c r="C14" s="4" t="s">
        <v>106</v>
      </c>
      <c r="D14" s="4" t="s">
        <v>112</v>
      </c>
      <c r="E14" s="4" t="s">
        <v>113</v>
      </c>
      <c r="F14" s="4" t="s">
        <v>12</v>
      </c>
      <c r="G14" s="4" t="s">
        <v>55</v>
      </c>
      <c r="H14" s="4" t="s">
        <v>12</v>
      </c>
      <c r="I14" s="4" t="s">
        <v>56</v>
      </c>
      <c r="J14" s="4" t="s">
        <v>11</v>
      </c>
      <c r="K14" s="19" t="s">
        <v>57</v>
      </c>
      <c r="L14" s="19" t="s">
        <v>58</v>
      </c>
      <c r="M14" s="4" t="s">
        <v>92</v>
      </c>
      <c r="N14" s="4" t="s">
        <v>585</v>
      </c>
      <c r="O14" s="28">
        <v>413762</v>
      </c>
      <c r="P14" s="4"/>
      <c r="Q14" s="26"/>
      <c r="R14" s="4" t="s">
        <v>589</v>
      </c>
      <c r="S14" s="4" t="s">
        <v>14</v>
      </c>
      <c r="T14" s="4" t="s">
        <v>110</v>
      </c>
      <c r="U14" s="6" t="s">
        <v>95</v>
      </c>
    </row>
    <row r="15" spans="1:23" ht="124.2" x14ac:dyDescent="0.25">
      <c r="A15" s="95" t="s">
        <v>114</v>
      </c>
      <c r="B15" s="5" t="s">
        <v>8</v>
      </c>
      <c r="C15" s="4" t="s">
        <v>106</v>
      </c>
      <c r="D15" s="4" t="s">
        <v>115</v>
      </c>
      <c r="E15" s="4" t="s">
        <v>116</v>
      </c>
      <c r="F15" s="4" t="s">
        <v>12</v>
      </c>
      <c r="G15" s="4" t="s">
        <v>55</v>
      </c>
      <c r="H15" s="4" t="s">
        <v>12</v>
      </c>
      <c r="I15" s="4" t="s">
        <v>56</v>
      </c>
      <c r="J15" s="4" t="s">
        <v>11</v>
      </c>
      <c r="K15" s="19" t="s">
        <v>57</v>
      </c>
      <c r="L15" s="19" t="s">
        <v>58</v>
      </c>
      <c r="M15" s="4" t="s">
        <v>92</v>
      </c>
      <c r="N15" s="4" t="s">
        <v>585</v>
      </c>
      <c r="O15" s="28">
        <v>90897</v>
      </c>
      <c r="P15" s="4"/>
      <c r="Q15" s="26"/>
      <c r="R15" s="4" t="s">
        <v>589</v>
      </c>
      <c r="S15" s="4" t="s">
        <v>14</v>
      </c>
      <c r="T15" s="4" t="s">
        <v>110</v>
      </c>
      <c r="U15" s="6" t="s">
        <v>95</v>
      </c>
    </row>
    <row r="16" spans="1:23" ht="124.2" x14ac:dyDescent="0.25">
      <c r="A16" s="95" t="s">
        <v>117</v>
      </c>
      <c r="B16" s="5" t="s">
        <v>8</v>
      </c>
      <c r="C16" s="4" t="s">
        <v>106</v>
      </c>
      <c r="D16" s="4" t="s">
        <v>118</v>
      </c>
      <c r="E16" s="4" t="s">
        <v>119</v>
      </c>
      <c r="F16" s="4" t="s">
        <v>12</v>
      </c>
      <c r="G16" s="4" t="s">
        <v>55</v>
      </c>
      <c r="H16" s="4" t="s">
        <v>12</v>
      </c>
      <c r="I16" s="4" t="s">
        <v>56</v>
      </c>
      <c r="J16" s="4" t="s">
        <v>11</v>
      </c>
      <c r="K16" s="19" t="s">
        <v>57</v>
      </c>
      <c r="L16" s="19" t="s">
        <v>58</v>
      </c>
      <c r="M16" s="4" t="s">
        <v>92</v>
      </c>
      <c r="N16" s="4" t="s">
        <v>585</v>
      </c>
      <c r="O16" s="28">
        <v>131623</v>
      </c>
      <c r="P16" s="4"/>
      <c r="Q16" s="26"/>
      <c r="R16" s="4" t="s">
        <v>589</v>
      </c>
      <c r="S16" s="4" t="s">
        <v>14</v>
      </c>
      <c r="T16" s="4" t="s">
        <v>110</v>
      </c>
      <c r="U16" s="6" t="s">
        <v>95</v>
      </c>
    </row>
    <row r="17" spans="1:23" ht="124.2" x14ac:dyDescent="0.25">
      <c r="A17" s="95" t="s">
        <v>120</v>
      </c>
      <c r="B17" s="5" t="s">
        <v>8</v>
      </c>
      <c r="C17" s="4" t="s">
        <v>106</v>
      </c>
      <c r="D17" s="4" t="s">
        <v>121</v>
      </c>
      <c r="E17" s="4" t="s">
        <v>122</v>
      </c>
      <c r="F17" s="4" t="s">
        <v>12</v>
      </c>
      <c r="G17" s="4" t="s">
        <v>55</v>
      </c>
      <c r="H17" s="4" t="s">
        <v>12</v>
      </c>
      <c r="I17" s="4" t="s">
        <v>56</v>
      </c>
      <c r="J17" s="4" t="s">
        <v>11</v>
      </c>
      <c r="K17" s="19" t="s">
        <v>57</v>
      </c>
      <c r="L17" s="19" t="s">
        <v>58</v>
      </c>
      <c r="M17" s="4" t="s">
        <v>92</v>
      </c>
      <c r="N17" s="4" t="s">
        <v>585</v>
      </c>
      <c r="O17" s="28">
        <v>378338</v>
      </c>
      <c r="P17" s="4"/>
      <c r="Q17" s="26"/>
      <c r="R17" s="4" t="s">
        <v>589</v>
      </c>
      <c r="S17" s="4" t="s">
        <v>14</v>
      </c>
      <c r="T17" s="4" t="s">
        <v>110</v>
      </c>
      <c r="U17" s="6" t="s">
        <v>95</v>
      </c>
    </row>
    <row r="18" spans="1:23" ht="124.2" x14ac:dyDescent="0.25">
      <c r="A18" s="95" t="s">
        <v>123</v>
      </c>
      <c r="B18" s="5" t="s">
        <v>8</v>
      </c>
      <c r="C18" s="4" t="s">
        <v>106</v>
      </c>
      <c r="D18" s="4" t="s">
        <v>124</v>
      </c>
      <c r="E18" s="4" t="s">
        <v>125</v>
      </c>
      <c r="F18" s="4" t="s">
        <v>12</v>
      </c>
      <c r="G18" s="4" t="s">
        <v>55</v>
      </c>
      <c r="H18" s="4" t="s">
        <v>12</v>
      </c>
      <c r="I18" s="4" t="s">
        <v>56</v>
      </c>
      <c r="J18" s="4" t="s">
        <v>11</v>
      </c>
      <c r="K18" s="19" t="s">
        <v>57</v>
      </c>
      <c r="L18" s="19" t="s">
        <v>58</v>
      </c>
      <c r="M18" s="4" t="s">
        <v>92</v>
      </c>
      <c r="N18" s="4" t="s">
        <v>585</v>
      </c>
      <c r="O18" s="28">
        <v>2874330</v>
      </c>
      <c r="P18" s="4"/>
      <c r="Q18" s="26"/>
      <c r="R18" s="4" t="s">
        <v>589</v>
      </c>
      <c r="S18" s="4" t="s">
        <v>14</v>
      </c>
      <c r="T18" s="4" t="s">
        <v>110</v>
      </c>
      <c r="U18" s="6" t="s">
        <v>95</v>
      </c>
    </row>
    <row r="19" spans="1:23" ht="124.2" x14ac:dyDescent="0.25">
      <c r="A19" s="95" t="s">
        <v>126</v>
      </c>
      <c r="B19" s="5" t="s">
        <v>8</v>
      </c>
      <c r="C19" s="4" t="s">
        <v>106</v>
      </c>
      <c r="D19" s="4" t="s">
        <v>127</v>
      </c>
      <c r="E19" s="4" t="s">
        <v>128</v>
      </c>
      <c r="F19" s="4" t="s">
        <v>12</v>
      </c>
      <c r="G19" s="4" t="s">
        <v>55</v>
      </c>
      <c r="H19" s="4" t="s">
        <v>12</v>
      </c>
      <c r="I19" s="4" t="s">
        <v>56</v>
      </c>
      <c r="J19" s="4" t="s">
        <v>11</v>
      </c>
      <c r="K19" s="19" t="s">
        <v>57</v>
      </c>
      <c r="L19" s="19" t="s">
        <v>58</v>
      </c>
      <c r="M19" s="4" t="s">
        <v>92</v>
      </c>
      <c r="N19" s="4" t="s">
        <v>585</v>
      </c>
      <c r="O19" s="28">
        <v>145465</v>
      </c>
      <c r="P19" s="4"/>
      <c r="Q19" s="26"/>
      <c r="R19" s="4" t="s">
        <v>589</v>
      </c>
      <c r="S19" s="4" t="s">
        <v>14</v>
      </c>
      <c r="T19" s="4" t="s">
        <v>110</v>
      </c>
      <c r="U19" s="6" t="s">
        <v>95</v>
      </c>
    </row>
    <row r="20" spans="1:23" ht="124.2" x14ac:dyDescent="0.25">
      <c r="A20" s="95" t="s">
        <v>129</v>
      </c>
      <c r="B20" s="5" t="s">
        <v>8</v>
      </c>
      <c r="C20" s="4" t="s">
        <v>106</v>
      </c>
      <c r="D20" s="4" t="s">
        <v>130</v>
      </c>
      <c r="E20" s="4" t="s">
        <v>131</v>
      </c>
      <c r="F20" s="4" t="s">
        <v>12</v>
      </c>
      <c r="G20" s="4" t="s">
        <v>55</v>
      </c>
      <c r="H20" s="4" t="s">
        <v>12</v>
      </c>
      <c r="I20" s="4" t="s">
        <v>56</v>
      </c>
      <c r="J20" s="4" t="s">
        <v>11</v>
      </c>
      <c r="K20" s="19" t="s">
        <v>57</v>
      </c>
      <c r="L20" s="19" t="s">
        <v>58</v>
      </c>
      <c r="M20" s="4" t="s">
        <v>92</v>
      </c>
      <c r="N20" s="4" t="s">
        <v>585</v>
      </c>
      <c r="O20" s="28">
        <v>607384</v>
      </c>
      <c r="P20" s="4"/>
      <c r="Q20" s="26"/>
      <c r="R20" s="4" t="s">
        <v>589</v>
      </c>
      <c r="S20" s="4" t="s">
        <v>14</v>
      </c>
      <c r="T20" s="4" t="s">
        <v>110</v>
      </c>
      <c r="U20" s="6" t="s">
        <v>95</v>
      </c>
    </row>
    <row r="21" spans="1:23" ht="124.2" x14ac:dyDescent="0.25">
      <c r="A21" s="95" t="s">
        <v>132</v>
      </c>
      <c r="B21" s="5" t="s">
        <v>8</v>
      </c>
      <c r="C21" s="4" t="s">
        <v>106</v>
      </c>
      <c r="D21" s="4" t="s">
        <v>133</v>
      </c>
      <c r="E21" s="4" t="s">
        <v>134</v>
      </c>
      <c r="F21" s="4" t="s">
        <v>12</v>
      </c>
      <c r="G21" s="4" t="s">
        <v>55</v>
      </c>
      <c r="H21" s="4" t="s">
        <v>12</v>
      </c>
      <c r="I21" s="4" t="s">
        <v>56</v>
      </c>
      <c r="J21" s="4" t="s">
        <v>11</v>
      </c>
      <c r="K21" s="19" t="s">
        <v>57</v>
      </c>
      <c r="L21" s="19" t="s">
        <v>58</v>
      </c>
      <c r="M21" s="4" t="s">
        <v>92</v>
      </c>
      <c r="N21" s="4" t="s">
        <v>585</v>
      </c>
      <c r="O21" s="28">
        <v>268793</v>
      </c>
      <c r="P21" s="4"/>
      <c r="Q21" s="26"/>
      <c r="R21" s="4" t="s">
        <v>589</v>
      </c>
      <c r="S21" s="4" t="s">
        <v>14</v>
      </c>
      <c r="T21" s="4" t="s">
        <v>110</v>
      </c>
      <c r="U21" s="6" t="s">
        <v>95</v>
      </c>
    </row>
    <row r="22" spans="1:23" ht="41.4" x14ac:dyDescent="0.25">
      <c r="A22" s="95" t="s">
        <v>135</v>
      </c>
      <c r="B22" s="5" t="s">
        <v>6</v>
      </c>
      <c r="C22" s="10" t="s">
        <v>136</v>
      </c>
      <c r="D22" s="4" t="s">
        <v>137</v>
      </c>
      <c r="E22" s="4" t="s">
        <v>138</v>
      </c>
      <c r="F22" s="4" t="s">
        <v>12</v>
      </c>
      <c r="G22" s="4" t="s">
        <v>55</v>
      </c>
      <c r="H22" s="4" t="s">
        <v>12</v>
      </c>
      <c r="I22" s="4" t="s">
        <v>91</v>
      </c>
      <c r="J22" s="4" t="s">
        <v>11</v>
      </c>
      <c r="K22" s="4" t="s">
        <v>57</v>
      </c>
      <c r="L22" s="4" t="s">
        <v>58</v>
      </c>
      <c r="M22" s="4" t="s">
        <v>139</v>
      </c>
      <c r="N22" s="4"/>
      <c r="O22" s="73">
        <v>1625260</v>
      </c>
      <c r="P22" s="4"/>
      <c r="Q22" s="26"/>
      <c r="R22" s="4" t="s">
        <v>586</v>
      </c>
      <c r="S22" s="4" t="s">
        <v>14</v>
      </c>
      <c r="T22" s="4" t="s">
        <v>140</v>
      </c>
      <c r="U22" s="4" t="s">
        <v>141</v>
      </c>
    </row>
    <row r="23" spans="1:23" ht="82.8" x14ac:dyDescent="0.25">
      <c r="A23" s="95" t="s">
        <v>142</v>
      </c>
      <c r="B23" s="5" t="s">
        <v>6</v>
      </c>
      <c r="C23" s="10" t="s">
        <v>143</v>
      </c>
      <c r="D23" s="4" t="s">
        <v>144</v>
      </c>
      <c r="E23" s="4" t="s">
        <v>145</v>
      </c>
      <c r="F23" s="4" t="s">
        <v>12</v>
      </c>
      <c r="G23" s="4" t="s">
        <v>55</v>
      </c>
      <c r="H23" s="4" t="s">
        <v>12</v>
      </c>
      <c r="I23" s="4" t="s">
        <v>56</v>
      </c>
      <c r="J23" s="4" t="s">
        <v>11</v>
      </c>
      <c r="K23" s="19" t="s">
        <v>57</v>
      </c>
      <c r="L23" s="19" t="s">
        <v>58</v>
      </c>
      <c r="M23" s="4" t="s">
        <v>59</v>
      </c>
      <c r="N23" s="4" t="s">
        <v>147</v>
      </c>
      <c r="O23" s="73">
        <v>878890.6</v>
      </c>
      <c r="P23" s="4"/>
      <c r="Q23" s="26"/>
      <c r="R23" s="4" t="s">
        <v>593</v>
      </c>
      <c r="S23" s="4" t="s">
        <v>15</v>
      </c>
      <c r="T23" s="4" t="s">
        <v>148</v>
      </c>
      <c r="U23" s="4" t="s">
        <v>149</v>
      </c>
    </row>
    <row r="24" spans="1:23" ht="110.4" x14ac:dyDescent="0.25">
      <c r="A24" s="95" t="s">
        <v>150</v>
      </c>
      <c r="B24" s="5" t="s">
        <v>9</v>
      </c>
      <c r="C24" s="4" t="s">
        <v>151</v>
      </c>
      <c r="D24" s="4" t="s">
        <v>152</v>
      </c>
      <c r="E24" s="4" t="s">
        <v>153</v>
      </c>
      <c r="F24" s="4" t="s">
        <v>12</v>
      </c>
      <c r="G24" s="4" t="s">
        <v>55</v>
      </c>
      <c r="H24" s="4" t="s">
        <v>12</v>
      </c>
      <c r="I24" s="4" t="s">
        <v>56</v>
      </c>
      <c r="J24" s="4" t="s">
        <v>11</v>
      </c>
      <c r="K24" s="19" t="s">
        <v>57</v>
      </c>
      <c r="L24" s="19" t="s">
        <v>58</v>
      </c>
      <c r="M24" s="4" t="s">
        <v>92</v>
      </c>
      <c r="N24" s="4" t="s">
        <v>585</v>
      </c>
      <c r="O24" s="28">
        <v>322337.27999999997</v>
      </c>
      <c r="P24" s="4"/>
      <c r="Q24" s="26"/>
      <c r="R24" s="4" t="s">
        <v>586</v>
      </c>
      <c r="S24" s="4" t="s">
        <v>14</v>
      </c>
      <c r="T24" s="4" t="s">
        <v>154</v>
      </c>
      <c r="U24" s="6" t="s">
        <v>155</v>
      </c>
    </row>
    <row r="25" spans="1:23" ht="110.4" x14ac:dyDescent="0.25">
      <c r="A25" s="95" t="s">
        <v>156</v>
      </c>
      <c r="B25" s="5" t="s">
        <v>9</v>
      </c>
      <c r="C25" s="4" t="s">
        <v>151</v>
      </c>
      <c r="D25" s="4" t="s">
        <v>157</v>
      </c>
      <c r="E25" s="4" t="s">
        <v>158</v>
      </c>
      <c r="F25" s="4" t="s">
        <v>12</v>
      </c>
      <c r="G25" s="4" t="s">
        <v>55</v>
      </c>
      <c r="H25" s="4" t="s">
        <v>12</v>
      </c>
      <c r="I25" s="4" t="s">
        <v>56</v>
      </c>
      <c r="J25" s="4" t="s">
        <v>11</v>
      </c>
      <c r="K25" s="19" t="s">
        <v>57</v>
      </c>
      <c r="L25" s="19" t="s">
        <v>58</v>
      </c>
      <c r="M25" s="4" t="s">
        <v>92</v>
      </c>
      <c r="N25" s="4" t="s">
        <v>585</v>
      </c>
      <c r="O25" s="28">
        <v>731974.24</v>
      </c>
      <c r="P25" s="4"/>
      <c r="Q25" s="26"/>
      <c r="R25" s="4" t="s">
        <v>586</v>
      </c>
      <c r="S25" s="4" t="s">
        <v>14</v>
      </c>
      <c r="T25" s="4" t="s">
        <v>154</v>
      </c>
      <c r="U25" s="6" t="s">
        <v>155</v>
      </c>
    </row>
    <row r="26" spans="1:23" ht="60" customHeight="1" x14ac:dyDescent="0.25">
      <c r="A26" s="95" t="s">
        <v>159</v>
      </c>
      <c r="B26" s="5" t="s">
        <v>9</v>
      </c>
      <c r="C26" s="4" t="s">
        <v>151</v>
      </c>
      <c r="D26" s="4" t="s">
        <v>160</v>
      </c>
      <c r="E26" s="4" t="s">
        <v>161</v>
      </c>
      <c r="F26" s="4" t="s">
        <v>12</v>
      </c>
      <c r="G26" s="4" t="s">
        <v>55</v>
      </c>
      <c r="H26" s="4" t="s">
        <v>12</v>
      </c>
      <c r="I26" s="4" t="s">
        <v>56</v>
      </c>
      <c r="J26" s="4" t="s">
        <v>11</v>
      </c>
      <c r="K26" s="19" t="s">
        <v>57</v>
      </c>
      <c r="L26" s="19" t="s">
        <v>58</v>
      </c>
      <c r="M26" s="4" t="s">
        <v>92</v>
      </c>
      <c r="N26" s="4" t="s">
        <v>585</v>
      </c>
      <c r="O26" s="28">
        <v>154453.28</v>
      </c>
      <c r="P26" s="4"/>
      <c r="Q26" s="26"/>
      <c r="R26" s="4" t="s">
        <v>586</v>
      </c>
      <c r="S26" s="4" t="s">
        <v>14</v>
      </c>
      <c r="T26" s="4" t="s">
        <v>154</v>
      </c>
      <c r="U26" s="6" t="s">
        <v>155</v>
      </c>
    </row>
    <row r="27" spans="1:23" ht="110.4" x14ac:dyDescent="0.25">
      <c r="A27" s="95" t="s">
        <v>162</v>
      </c>
      <c r="B27" s="5" t="s">
        <v>9</v>
      </c>
      <c r="C27" s="4" t="s">
        <v>151</v>
      </c>
      <c r="D27" s="4" t="s">
        <v>163</v>
      </c>
      <c r="E27" s="4" t="s">
        <v>164</v>
      </c>
      <c r="F27" s="4" t="s">
        <v>12</v>
      </c>
      <c r="G27" s="4" t="s">
        <v>55</v>
      </c>
      <c r="H27" s="4" t="s">
        <v>12</v>
      </c>
      <c r="I27" s="4" t="s">
        <v>56</v>
      </c>
      <c r="J27" s="4" t="s">
        <v>11</v>
      </c>
      <c r="K27" s="19" t="s">
        <v>57</v>
      </c>
      <c r="L27" s="19" t="s">
        <v>58</v>
      </c>
      <c r="M27" s="4" t="s">
        <v>92</v>
      </c>
      <c r="N27" s="4" t="s">
        <v>585</v>
      </c>
      <c r="O27" s="28">
        <v>1582859</v>
      </c>
      <c r="P27" s="4"/>
      <c r="Q27" s="26"/>
      <c r="R27" s="4" t="s">
        <v>586</v>
      </c>
      <c r="S27" s="4" t="s">
        <v>14</v>
      </c>
      <c r="T27" s="4" t="s">
        <v>154</v>
      </c>
      <c r="U27" s="6" t="s">
        <v>155</v>
      </c>
    </row>
    <row r="28" spans="1:23" ht="110.4" x14ac:dyDescent="0.25">
      <c r="A28" s="95" t="s">
        <v>165</v>
      </c>
      <c r="B28" s="5" t="s">
        <v>9</v>
      </c>
      <c r="C28" s="4" t="s">
        <v>151</v>
      </c>
      <c r="D28" s="4" t="s">
        <v>166</v>
      </c>
      <c r="E28" s="4" t="s">
        <v>167</v>
      </c>
      <c r="F28" s="4" t="s">
        <v>12</v>
      </c>
      <c r="G28" s="4" t="s">
        <v>55</v>
      </c>
      <c r="H28" s="4" t="s">
        <v>12</v>
      </c>
      <c r="I28" s="4" t="s">
        <v>56</v>
      </c>
      <c r="J28" s="4" t="s">
        <v>11</v>
      </c>
      <c r="K28" s="19" t="s">
        <v>57</v>
      </c>
      <c r="L28" s="19" t="s">
        <v>58</v>
      </c>
      <c r="M28" s="4" t="s">
        <v>92</v>
      </c>
      <c r="N28" s="4" t="s">
        <v>585</v>
      </c>
      <c r="O28" s="28" t="s">
        <v>585</v>
      </c>
      <c r="P28" s="4"/>
      <c r="Q28" s="26"/>
      <c r="R28" s="4" t="s">
        <v>586</v>
      </c>
      <c r="S28" s="4" t="s">
        <v>14</v>
      </c>
      <c r="T28" s="4" t="s">
        <v>168</v>
      </c>
      <c r="U28" s="6" t="s">
        <v>155</v>
      </c>
    </row>
    <row r="29" spans="1:23" ht="110.4" x14ac:dyDescent="0.25">
      <c r="A29" s="95" t="s">
        <v>169</v>
      </c>
      <c r="B29" s="5" t="s">
        <v>9</v>
      </c>
      <c r="C29" s="4" t="s">
        <v>151</v>
      </c>
      <c r="D29" s="4" t="s">
        <v>170</v>
      </c>
      <c r="E29" s="4" t="s">
        <v>171</v>
      </c>
      <c r="F29" s="4" t="s">
        <v>12</v>
      </c>
      <c r="G29" s="4" t="s">
        <v>55</v>
      </c>
      <c r="H29" s="4" t="s">
        <v>12</v>
      </c>
      <c r="I29" s="4" t="s">
        <v>56</v>
      </c>
      <c r="J29" s="4" t="s">
        <v>11</v>
      </c>
      <c r="K29" s="19" t="s">
        <v>57</v>
      </c>
      <c r="L29" s="19" t="s">
        <v>58</v>
      </c>
      <c r="M29" s="4" t="s">
        <v>92</v>
      </c>
      <c r="N29" s="4" t="s">
        <v>585</v>
      </c>
      <c r="O29" s="28">
        <v>285760</v>
      </c>
      <c r="P29" s="4"/>
      <c r="Q29" s="26"/>
      <c r="R29" s="4" t="s">
        <v>586</v>
      </c>
      <c r="S29" s="4" t="s">
        <v>14</v>
      </c>
      <c r="T29" s="4" t="s">
        <v>172</v>
      </c>
      <c r="U29" s="6" t="s">
        <v>155</v>
      </c>
    </row>
    <row r="30" spans="1:23" ht="41.4" x14ac:dyDescent="0.25">
      <c r="A30" s="95" t="s">
        <v>173</v>
      </c>
      <c r="B30" s="5" t="s">
        <v>7</v>
      </c>
      <c r="C30" s="10" t="s">
        <v>174</v>
      </c>
      <c r="D30" s="4" t="s">
        <v>175</v>
      </c>
      <c r="E30" s="4" t="s">
        <v>176</v>
      </c>
      <c r="F30" s="4" t="s">
        <v>12</v>
      </c>
      <c r="G30" s="4" t="s">
        <v>55</v>
      </c>
      <c r="H30" s="4" t="s">
        <v>12</v>
      </c>
      <c r="I30" s="4" t="s">
        <v>146</v>
      </c>
      <c r="J30" s="4" t="s">
        <v>11</v>
      </c>
      <c r="K30" s="19" t="s">
        <v>57</v>
      </c>
      <c r="L30" s="19" t="s">
        <v>58</v>
      </c>
      <c r="M30" s="4" t="s">
        <v>177</v>
      </c>
      <c r="N30" s="4" t="s">
        <v>585</v>
      </c>
      <c r="O30" s="28">
        <v>869800</v>
      </c>
      <c r="P30" s="4"/>
      <c r="Q30" s="26"/>
      <c r="R30" s="4" t="s">
        <v>592</v>
      </c>
      <c r="S30" s="4" t="s">
        <v>15</v>
      </c>
      <c r="T30" s="4" t="s">
        <v>178</v>
      </c>
      <c r="U30" s="4" t="s">
        <v>179</v>
      </c>
    </row>
    <row r="31" spans="1:23" ht="69" x14ac:dyDescent="0.25">
      <c r="A31" s="95" t="s">
        <v>180</v>
      </c>
      <c r="B31" s="5" t="s">
        <v>7</v>
      </c>
      <c r="C31" s="10" t="s">
        <v>181</v>
      </c>
      <c r="D31" s="4" t="s">
        <v>182</v>
      </c>
      <c r="E31" s="4" t="s">
        <v>183</v>
      </c>
      <c r="F31" s="4" t="s">
        <v>12</v>
      </c>
      <c r="G31" s="4" t="s">
        <v>55</v>
      </c>
      <c r="H31" s="4" t="s">
        <v>12</v>
      </c>
      <c r="I31" s="4" t="s">
        <v>146</v>
      </c>
      <c r="J31" s="4" t="s">
        <v>11</v>
      </c>
      <c r="K31" s="19" t="s">
        <v>57</v>
      </c>
      <c r="L31" s="19" t="s">
        <v>58</v>
      </c>
      <c r="M31" s="4" t="s">
        <v>184</v>
      </c>
      <c r="N31" s="4" t="s">
        <v>585</v>
      </c>
      <c r="O31" s="28">
        <v>741000</v>
      </c>
      <c r="P31" s="4"/>
      <c r="Q31" s="26"/>
      <c r="R31" s="4" t="s">
        <v>592</v>
      </c>
      <c r="S31" s="4" t="s">
        <v>15</v>
      </c>
      <c r="T31" s="4" t="s">
        <v>185</v>
      </c>
      <c r="U31" s="4" t="s">
        <v>179</v>
      </c>
    </row>
    <row r="32" spans="1:23" s="3" customFormat="1" ht="41.4" x14ac:dyDescent="0.25">
      <c r="A32" s="95" t="s">
        <v>186</v>
      </c>
      <c r="B32" s="5" t="s">
        <v>1</v>
      </c>
      <c r="C32" s="4" t="s">
        <v>187</v>
      </c>
      <c r="D32" s="4" t="s">
        <v>188</v>
      </c>
      <c r="E32" s="14" t="s">
        <v>189</v>
      </c>
      <c r="F32" s="4" t="s">
        <v>12</v>
      </c>
      <c r="G32" s="4" t="s">
        <v>55</v>
      </c>
      <c r="H32" s="4" t="s">
        <v>12</v>
      </c>
      <c r="I32" s="4" t="s">
        <v>190</v>
      </c>
      <c r="J32" s="4" t="s">
        <v>11</v>
      </c>
      <c r="K32" s="19" t="s">
        <v>57</v>
      </c>
      <c r="L32" s="19" t="s">
        <v>58</v>
      </c>
      <c r="M32" s="4" t="s">
        <v>191</v>
      </c>
      <c r="N32" s="4" t="s">
        <v>192</v>
      </c>
      <c r="O32" s="77">
        <v>3590000</v>
      </c>
      <c r="P32" s="11">
        <v>0</v>
      </c>
      <c r="Q32" s="26">
        <f>O32-P32</f>
        <v>3590000</v>
      </c>
      <c r="R32" s="4" t="s">
        <v>590</v>
      </c>
      <c r="S32" s="4" t="s">
        <v>14</v>
      </c>
      <c r="T32" s="4" t="s">
        <v>193</v>
      </c>
      <c r="U32" s="4" t="s">
        <v>588</v>
      </c>
      <c r="V32" s="9"/>
      <c r="W32" s="75"/>
    </row>
    <row r="33" spans="1:21" ht="41.4" x14ac:dyDescent="0.25">
      <c r="A33" s="95" t="s">
        <v>194</v>
      </c>
      <c r="B33" s="5" t="s">
        <v>1</v>
      </c>
      <c r="C33" s="10" t="s">
        <v>195</v>
      </c>
      <c r="D33" s="4" t="s">
        <v>196</v>
      </c>
      <c r="E33" s="13" t="s">
        <v>197</v>
      </c>
      <c r="F33" s="4" t="s">
        <v>12</v>
      </c>
      <c r="G33" s="4" t="s">
        <v>55</v>
      </c>
      <c r="H33" s="4" t="s">
        <v>12</v>
      </c>
      <c r="I33" s="4" t="s">
        <v>190</v>
      </c>
      <c r="J33" s="4" t="s">
        <v>11</v>
      </c>
      <c r="K33" s="19" t="s">
        <v>57</v>
      </c>
      <c r="L33" s="19" t="s">
        <v>58</v>
      </c>
      <c r="M33" s="4" t="s">
        <v>59</v>
      </c>
      <c r="N33" s="4" t="s">
        <v>192</v>
      </c>
      <c r="O33" s="77">
        <v>3960000</v>
      </c>
      <c r="P33" s="11">
        <v>0</v>
      </c>
      <c r="Q33" s="26">
        <f>O33-P33</f>
        <v>3960000</v>
      </c>
      <c r="R33" s="4" t="s">
        <v>67</v>
      </c>
      <c r="S33" s="4" t="s">
        <v>13</v>
      </c>
      <c r="T33" s="4" t="s">
        <v>193</v>
      </c>
      <c r="U33" s="4" t="s">
        <v>67</v>
      </c>
    </row>
    <row r="34" spans="1:21" ht="41.4" x14ac:dyDescent="0.25">
      <c r="A34" s="95" t="s">
        <v>198</v>
      </c>
      <c r="B34" s="99" t="s">
        <v>1</v>
      </c>
      <c r="C34" s="10" t="s">
        <v>195</v>
      </c>
      <c r="D34" s="4" t="s">
        <v>196</v>
      </c>
      <c r="E34" s="13" t="s">
        <v>199</v>
      </c>
      <c r="F34" s="4" t="s">
        <v>12</v>
      </c>
      <c r="G34" s="4" t="s">
        <v>55</v>
      </c>
      <c r="H34" s="4" t="s">
        <v>12</v>
      </c>
      <c r="I34" s="4" t="s">
        <v>190</v>
      </c>
      <c r="J34" s="4" t="s">
        <v>11</v>
      </c>
      <c r="K34" s="19" t="s">
        <v>57</v>
      </c>
      <c r="L34" s="19" t="s">
        <v>58</v>
      </c>
      <c r="M34" s="4" t="s">
        <v>59</v>
      </c>
      <c r="N34" s="4" t="s">
        <v>192</v>
      </c>
      <c r="O34" s="77">
        <v>1995000</v>
      </c>
      <c r="P34" s="11">
        <v>0</v>
      </c>
      <c r="Q34" s="26">
        <f>O34-P34</f>
        <v>1995000</v>
      </c>
      <c r="R34" s="4" t="s">
        <v>67</v>
      </c>
      <c r="S34" s="4" t="s">
        <v>13</v>
      </c>
      <c r="T34" s="4" t="s">
        <v>193</v>
      </c>
      <c r="U34" s="4" t="s">
        <v>67</v>
      </c>
    </row>
    <row r="35" spans="1:21" ht="41.4" x14ac:dyDescent="0.25">
      <c r="A35" s="95" t="s">
        <v>200</v>
      </c>
      <c r="B35" s="99" t="s">
        <v>1</v>
      </c>
      <c r="C35" s="4" t="s">
        <v>201</v>
      </c>
      <c r="D35" s="4" t="s">
        <v>202</v>
      </c>
      <c r="E35" s="13" t="s">
        <v>203</v>
      </c>
      <c r="F35" s="4" t="s">
        <v>12</v>
      </c>
      <c r="G35" s="4" t="s">
        <v>55</v>
      </c>
      <c r="H35" s="4" t="s">
        <v>12</v>
      </c>
      <c r="I35" s="4" t="s">
        <v>190</v>
      </c>
      <c r="J35" s="4" t="s">
        <v>11</v>
      </c>
      <c r="K35" s="19" t="s">
        <v>57</v>
      </c>
      <c r="L35" s="19" t="s">
        <v>58</v>
      </c>
      <c r="M35" s="4" t="s">
        <v>59</v>
      </c>
      <c r="N35" s="4" t="s">
        <v>192</v>
      </c>
      <c r="O35" s="77">
        <v>175000</v>
      </c>
      <c r="P35" s="11">
        <v>0</v>
      </c>
      <c r="Q35" s="26">
        <f>O35-P35</f>
        <v>175000</v>
      </c>
      <c r="R35" s="4" t="s">
        <v>586</v>
      </c>
      <c r="S35" s="4" t="s">
        <v>14</v>
      </c>
      <c r="T35" s="4" t="s">
        <v>193</v>
      </c>
      <c r="U35" s="4" t="s">
        <v>588</v>
      </c>
    </row>
    <row r="36" spans="1:21" ht="55.2" x14ac:dyDescent="0.25">
      <c r="A36" s="95" t="s">
        <v>204</v>
      </c>
      <c r="B36" s="99" t="s">
        <v>1</v>
      </c>
      <c r="C36" s="4" t="s">
        <v>201</v>
      </c>
      <c r="D36" s="4" t="s">
        <v>202</v>
      </c>
      <c r="E36" s="13" t="s">
        <v>205</v>
      </c>
      <c r="F36" s="4" t="s">
        <v>12</v>
      </c>
      <c r="G36" s="4" t="s">
        <v>55</v>
      </c>
      <c r="H36" s="4" t="s">
        <v>12</v>
      </c>
      <c r="I36" s="4" t="s">
        <v>190</v>
      </c>
      <c r="J36" s="4" t="s">
        <v>11</v>
      </c>
      <c r="K36" s="19" t="s">
        <v>57</v>
      </c>
      <c r="L36" s="19" t="s">
        <v>58</v>
      </c>
      <c r="M36" s="4" t="s">
        <v>59</v>
      </c>
      <c r="N36" s="4" t="s">
        <v>192</v>
      </c>
      <c r="O36" s="77">
        <v>175000</v>
      </c>
      <c r="P36" s="11">
        <v>0</v>
      </c>
      <c r="Q36" s="26">
        <f>O36-P36</f>
        <v>175000</v>
      </c>
      <c r="R36" s="4" t="s">
        <v>586</v>
      </c>
      <c r="S36" s="4" t="s">
        <v>14</v>
      </c>
      <c r="T36" s="4" t="s">
        <v>193</v>
      </c>
      <c r="U36" s="4" t="s">
        <v>588</v>
      </c>
    </row>
    <row r="37" spans="1:21" ht="69" x14ac:dyDescent="0.25">
      <c r="A37" s="95" t="s">
        <v>206</v>
      </c>
      <c r="B37" s="99" t="s">
        <v>207</v>
      </c>
      <c r="C37" s="10" t="s">
        <v>208</v>
      </c>
      <c r="D37" s="4" t="s">
        <v>209</v>
      </c>
      <c r="E37" s="4" t="s">
        <v>210</v>
      </c>
      <c r="F37" s="4" t="s">
        <v>12</v>
      </c>
      <c r="G37" s="4" t="s">
        <v>55</v>
      </c>
      <c r="H37" s="4" t="s">
        <v>12</v>
      </c>
      <c r="I37" s="4" t="s">
        <v>190</v>
      </c>
      <c r="J37" s="4" t="s">
        <v>11</v>
      </c>
      <c r="K37" s="19" t="s">
        <v>57</v>
      </c>
      <c r="L37" s="19" t="s">
        <v>58</v>
      </c>
      <c r="M37" s="4" t="s">
        <v>211</v>
      </c>
      <c r="N37" s="4" t="s">
        <v>212</v>
      </c>
      <c r="O37" s="52"/>
      <c r="P37" s="53"/>
      <c r="Q37" s="54"/>
      <c r="R37" s="4" t="s">
        <v>213</v>
      </c>
      <c r="S37" s="4" t="s">
        <v>13</v>
      </c>
      <c r="T37" s="4" t="s">
        <v>214</v>
      </c>
      <c r="U37" s="17" t="s">
        <v>215</v>
      </c>
    </row>
    <row r="38" spans="1:21" ht="41.4" x14ac:dyDescent="0.25">
      <c r="A38" s="95" t="s">
        <v>216</v>
      </c>
      <c r="B38" s="5" t="s">
        <v>207</v>
      </c>
      <c r="C38" s="10" t="s">
        <v>217</v>
      </c>
      <c r="D38" s="4" t="s">
        <v>218</v>
      </c>
      <c r="E38" s="4" t="s">
        <v>219</v>
      </c>
      <c r="F38" s="4" t="s">
        <v>12</v>
      </c>
      <c r="G38" s="4" t="s">
        <v>55</v>
      </c>
      <c r="H38" s="4" t="s">
        <v>12</v>
      </c>
      <c r="I38" s="4" t="s">
        <v>56</v>
      </c>
      <c r="J38" s="4" t="s">
        <v>11</v>
      </c>
      <c r="K38" s="19" t="s">
        <v>57</v>
      </c>
      <c r="L38" s="19" t="s">
        <v>58</v>
      </c>
      <c r="M38" s="4" t="s">
        <v>140</v>
      </c>
      <c r="N38" s="4"/>
      <c r="O38" s="52">
        <v>497800</v>
      </c>
      <c r="P38" s="53"/>
      <c r="Q38" s="54"/>
      <c r="R38" s="4" t="s">
        <v>67</v>
      </c>
      <c r="S38" s="4" t="s">
        <v>14</v>
      </c>
      <c r="T38" s="4" t="s">
        <v>220</v>
      </c>
      <c r="U38" s="17"/>
    </row>
    <row r="39" spans="1:21" ht="69" x14ac:dyDescent="0.25">
      <c r="A39" s="95" t="s">
        <v>221</v>
      </c>
      <c r="B39" s="5" t="s">
        <v>207</v>
      </c>
      <c r="C39" s="10" t="s">
        <v>222</v>
      </c>
      <c r="D39" s="4" t="s">
        <v>223</v>
      </c>
      <c r="E39" s="4" t="s">
        <v>224</v>
      </c>
      <c r="F39" s="4" t="s">
        <v>12</v>
      </c>
      <c r="G39" s="4" t="s">
        <v>55</v>
      </c>
      <c r="H39" s="4" t="s">
        <v>12</v>
      </c>
      <c r="I39" s="4" t="s">
        <v>190</v>
      </c>
      <c r="J39" s="6" t="s">
        <v>11</v>
      </c>
      <c r="K39" s="19" t="s">
        <v>57</v>
      </c>
      <c r="L39" s="19" t="s">
        <v>58</v>
      </c>
      <c r="M39" s="4" t="s">
        <v>225</v>
      </c>
      <c r="N39" s="4"/>
      <c r="O39" s="52"/>
      <c r="P39" s="53"/>
      <c r="Q39" s="54"/>
      <c r="R39" s="4" t="s">
        <v>605</v>
      </c>
      <c r="S39" s="4" t="s">
        <v>13</v>
      </c>
      <c r="T39" s="4"/>
      <c r="U39" s="4" t="s">
        <v>226</v>
      </c>
    </row>
  </sheetData>
  <autoFilter ref="A2:W39" xr:uid="{3A71462C-5210-48BE-9A96-FFB1F2CA3201}">
    <sortState xmlns:xlrd2="http://schemas.microsoft.com/office/spreadsheetml/2017/richdata2" ref="A3:W39">
      <sortCondition ref="A2:A39"/>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A1E87-8EEB-45B4-9C18-24C6747B2E0D}">
  <sheetPr>
    <tabColor theme="6" tint="0.59999389629810485"/>
    <pageSetUpPr fitToPage="1"/>
  </sheetPr>
  <dimension ref="A1:W40"/>
  <sheetViews>
    <sheetView zoomScale="80" zoomScaleNormal="80" workbookViewId="0">
      <pane ySplit="1" topLeftCell="A2" activePane="bottomLeft" state="frozen"/>
      <selection pane="bottomLeft"/>
    </sheetView>
  </sheetViews>
  <sheetFormatPr defaultColWidth="8.69921875" defaultRowHeight="13.8" x14ac:dyDescent="0.25"/>
  <cols>
    <col min="1" max="1" width="10.19921875" style="3" customWidth="1"/>
    <col min="2" max="2" width="14.3984375" style="3" customWidth="1"/>
    <col min="3" max="3" width="11.8984375" style="9" customWidth="1"/>
    <col min="4" max="4" width="20.09765625" style="9" customWidth="1"/>
    <col min="5" max="5" width="40.69921875" style="9" customWidth="1"/>
    <col min="6" max="6" width="20" style="9" customWidth="1"/>
    <col min="7" max="8" width="15.8984375" style="9" customWidth="1"/>
    <col min="9" max="9" width="14.19921875" style="9" customWidth="1"/>
    <col min="10" max="12" width="30.69921875" style="9" customWidth="1"/>
    <col min="13" max="13" width="22.19921875" style="9" customWidth="1"/>
    <col min="14" max="14" width="16" style="9" customWidth="1"/>
    <col min="15" max="15" width="19.69921875" style="31" customWidth="1"/>
    <col min="16" max="16" width="13" style="9" bestFit="1" customWidth="1"/>
    <col min="17" max="17" width="15.69921875" style="27" bestFit="1" customWidth="1"/>
    <col min="18" max="18" width="24" style="9" customWidth="1"/>
    <col min="19" max="19" width="12.69921875" style="9" customWidth="1"/>
    <col min="20" max="20" width="28.5" style="9" customWidth="1"/>
    <col min="21" max="21" width="83.09765625" style="9" customWidth="1"/>
    <col min="22" max="22" width="8.69921875" style="9"/>
    <col min="23" max="23" width="8.69921875" style="75"/>
    <col min="24" max="24" width="16.19921875" style="9" customWidth="1"/>
    <col min="25" max="25" width="21" style="9" customWidth="1"/>
    <col min="26" max="26" width="16.69921875" style="9" customWidth="1"/>
    <col min="27" max="27" width="13.3984375" style="9" customWidth="1"/>
    <col min="28" max="28" width="12.59765625" style="9" customWidth="1"/>
    <col min="29" max="29" width="10.3984375" style="9" customWidth="1"/>
    <col min="30" max="30" width="13.19921875" style="9" customWidth="1"/>
    <col min="31" max="31" width="13.5" style="9" customWidth="1"/>
    <col min="32" max="32" width="12.3984375" style="9" customWidth="1"/>
    <col min="33" max="33" width="13.09765625" style="9" customWidth="1"/>
    <col min="34" max="34" width="14.5" style="9" customWidth="1"/>
    <col min="35" max="16384" width="8.69921875" style="9"/>
  </cols>
  <sheetData>
    <row r="1" spans="1:23" ht="24" customHeight="1" x14ac:dyDescent="0.25">
      <c r="A1" s="1" t="s">
        <v>28</v>
      </c>
      <c r="B1" s="1" t="s">
        <v>29</v>
      </c>
      <c r="C1" s="7" t="s">
        <v>30</v>
      </c>
      <c r="D1" s="7" t="s">
        <v>31</v>
      </c>
      <c r="E1" s="7" t="s">
        <v>32</v>
      </c>
      <c r="F1" s="7" t="s">
        <v>33</v>
      </c>
      <c r="G1" s="7" t="s">
        <v>34</v>
      </c>
      <c r="H1" s="7" t="s">
        <v>35</v>
      </c>
      <c r="I1" s="7" t="s">
        <v>36</v>
      </c>
      <c r="J1" s="7" t="s">
        <v>37</v>
      </c>
      <c r="K1" s="7" t="s">
        <v>38</v>
      </c>
      <c r="L1" s="7" t="s">
        <v>39</v>
      </c>
      <c r="M1" s="8" t="s">
        <v>40</v>
      </c>
      <c r="N1" s="8" t="s">
        <v>41</v>
      </c>
      <c r="O1" s="7" t="s">
        <v>42</v>
      </c>
      <c r="P1" s="7" t="s">
        <v>43</v>
      </c>
      <c r="Q1" s="7" t="s">
        <v>46</v>
      </c>
      <c r="R1" s="7" t="s">
        <v>47</v>
      </c>
      <c r="S1" s="7" t="s">
        <v>48</v>
      </c>
      <c r="T1" s="7" t="s">
        <v>49</v>
      </c>
      <c r="U1" s="7" t="s">
        <v>50</v>
      </c>
    </row>
    <row r="2" spans="1:23" s="3" customFormat="1" ht="41.4" x14ac:dyDescent="0.25">
      <c r="A2" s="1" t="s">
        <v>28</v>
      </c>
      <c r="B2" s="1" t="s">
        <v>29</v>
      </c>
      <c r="C2" s="1" t="s">
        <v>30</v>
      </c>
      <c r="D2" s="1" t="s">
        <v>31</v>
      </c>
      <c r="E2" s="1" t="s">
        <v>32</v>
      </c>
      <c r="F2" s="1" t="s">
        <v>33</v>
      </c>
      <c r="G2" s="1" t="s">
        <v>34</v>
      </c>
      <c r="H2" s="2" t="s">
        <v>35</v>
      </c>
      <c r="I2" s="2" t="s">
        <v>36</v>
      </c>
      <c r="J2" s="2" t="s">
        <v>37</v>
      </c>
      <c r="K2" s="2" t="s">
        <v>38</v>
      </c>
      <c r="L2" s="2" t="s">
        <v>39</v>
      </c>
      <c r="M2" s="2" t="s">
        <v>40</v>
      </c>
      <c r="N2" s="2" t="s">
        <v>41</v>
      </c>
      <c r="O2" s="2" t="s">
        <v>44</v>
      </c>
      <c r="P2" s="2" t="s">
        <v>45</v>
      </c>
      <c r="Q2" s="2" t="s">
        <v>46</v>
      </c>
      <c r="R2" s="2" t="s">
        <v>47</v>
      </c>
      <c r="S2" s="2" t="s">
        <v>48</v>
      </c>
      <c r="T2" s="2" t="s">
        <v>49</v>
      </c>
      <c r="U2" s="2" t="s">
        <v>50</v>
      </c>
      <c r="W2" s="76"/>
    </row>
    <row r="3" spans="1:23" ht="69" x14ac:dyDescent="0.25">
      <c r="A3" s="25" t="s">
        <v>227</v>
      </c>
      <c r="B3" s="5" t="s">
        <v>2</v>
      </c>
      <c r="C3" s="10" t="s">
        <v>52</v>
      </c>
      <c r="D3" s="4" t="s">
        <v>53</v>
      </c>
      <c r="E3" s="13" t="s">
        <v>228</v>
      </c>
      <c r="F3" s="4" t="s">
        <v>17</v>
      </c>
      <c r="G3" s="4" t="s">
        <v>55</v>
      </c>
      <c r="H3" s="4" t="s">
        <v>229</v>
      </c>
      <c r="I3" s="4" t="s">
        <v>56</v>
      </c>
      <c r="J3" s="4" t="s">
        <v>16</v>
      </c>
      <c r="K3" s="4" t="s">
        <v>230</v>
      </c>
      <c r="L3" s="4" t="s">
        <v>58</v>
      </c>
      <c r="M3" s="6" t="s">
        <v>59</v>
      </c>
      <c r="N3" s="20" t="s">
        <v>60</v>
      </c>
      <c r="O3" s="29">
        <v>0</v>
      </c>
      <c r="P3" s="16">
        <v>0</v>
      </c>
      <c r="Q3" s="26">
        <f>O3-P3</f>
        <v>0</v>
      </c>
      <c r="R3" s="4" t="s">
        <v>61</v>
      </c>
      <c r="S3" s="15" t="s">
        <v>14</v>
      </c>
      <c r="T3" s="4" t="s">
        <v>62</v>
      </c>
      <c r="U3" s="4" t="s">
        <v>597</v>
      </c>
    </row>
    <row r="4" spans="1:23" ht="41.4" x14ac:dyDescent="0.25">
      <c r="A4" s="25" t="s">
        <v>231</v>
      </c>
      <c r="B4" s="5" t="s">
        <v>2</v>
      </c>
      <c r="C4" s="10" t="s">
        <v>69</v>
      </c>
      <c r="D4" s="4" t="s">
        <v>70</v>
      </c>
      <c r="E4" s="13" t="s">
        <v>232</v>
      </c>
      <c r="F4" s="4" t="s">
        <v>17</v>
      </c>
      <c r="G4" s="4" t="s">
        <v>55</v>
      </c>
      <c r="H4" s="4" t="s">
        <v>229</v>
      </c>
      <c r="I4" s="4" t="s">
        <v>56</v>
      </c>
      <c r="J4" s="4" t="s">
        <v>16</v>
      </c>
      <c r="K4" s="4" t="s">
        <v>230</v>
      </c>
      <c r="L4" s="4" t="s">
        <v>58</v>
      </c>
      <c r="M4" s="6" t="s">
        <v>59</v>
      </c>
      <c r="N4" s="20" t="s">
        <v>60</v>
      </c>
      <c r="O4" s="29">
        <v>18471600</v>
      </c>
      <c r="P4" s="16">
        <v>0</v>
      </c>
      <c r="Q4" s="26">
        <f>O4-P4</f>
        <v>18471600</v>
      </c>
      <c r="R4" s="4" t="s">
        <v>61</v>
      </c>
      <c r="S4" s="15" t="s">
        <v>14</v>
      </c>
      <c r="T4" s="4" t="s">
        <v>62</v>
      </c>
      <c r="U4" s="4" t="s">
        <v>594</v>
      </c>
    </row>
    <row r="5" spans="1:23" ht="41.4" x14ac:dyDescent="0.25">
      <c r="A5" s="25" t="s">
        <v>233</v>
      </c>
      <c r="B5" s="5" t="s">
        <v>2</v>
      </c>
      <c r="C5" s="10" t="s">
        <v>73</v>
      </c>
      <c r="D5" s="4" t="s">
        <v>234</v>
      </c>
      <c r="E5" s="13" t="s">
        <v>235</v>
      </c>
      <c r="F5" s="4" t="s">
        <v>17</v>
      </c>
      <c r="G5" s="4" t="s">
        <v>55</v>
      </c>
      <c r="H5" s="4" t="s">
        <v>229</v>
      </c>
      <c r="I5" s="4" t="s">
        <v>190</v>
      </c>
      <c r="J5" s="4" t="s">
        <v>16</v>
      </c>
      <c r="K5" s="4" t="s">
        <v>230</v>
      </c>
      <c r="L5" s="4" t="s">
        <v>58</v>
      </c>
      <c r="M5" s="6" t="s">
        <v>59</v>
      </c>
      <c r="N5" s="20" t="s">
        <v>60</v>
      </c>
      <c r="O5" s="29">
        <v>13315200</v>
      </c>
      <c r="P5" s="16">
        <v>0</v>
      </c>
      <c r="Q5" s="26">
        <f>O5-P5</f>
        <v>13315200</v>
      </c>
      <c r="R5" s="4" t="s">
        <v>67</v>
      </c>
      <c r="S5" s="15" t="s">
        <v>14</v>
      </c>
      <c r="T5" s="4" t="s">
        <v>62</v>
      </c>
      <c r="U5" s="4" t="s">
        <v>594</v>
      </c>
    </row>
    <row r="6" spans="1:23" ht="41.4" x14ac:dyDescent="0.25">
      <c r="A6" s="25" t="s">
        <v>236</v>
      </c>
      <c r="B6" s="5" t="s">
        <v>2</v>
      </c>
      <c r="C6" s="10" t="s">
        <v>77</v>
      </c>
      <c r="D6" s="4" t="s">
        <v>78</v>
      </c>
      <c r="E6" s="13" t="s">
        <v>237</v>
      </c>
      <c r="F6" s="4" t="s">
        <v>17</v>
      </c>
      <c r="G6" s="4" t="s">
        <v>55</v>
      </c>
      <c r="H6" s="4" t="s">
        <v>229</v>
      </c>
      <c r="I6" s="4" t="s">
        <v>190</v>
      </c>
      <c r="J6" s="4" t="s">
        <v>16</v>
      </c>
      <c r="K6" s="4" t="s">
        <v>230</v>
      </c>
      <c r="L6" s="4" t="s">
        <v>58</v>
      </c>
      <c r="M6" s="6" t="s">
        <v>59</v>
      </c>
      <c r="N6" s="20" t="s">
        <v>60</v>
      </c>
      <c r="O6" s="29">
        <v>2917700</v>
      </c>
      <c r="P6" s="16">
        <v>0</v>
      </c>
      <c r="Q6" s="26">
        <f>O6-P6</f>
        <v>2917700</v>
      </c>
      <c r="R6" s="4" t="s">
        <v>67</v>
      </c>
      <c r="S6" s="15" t="s">
        <v>14</v>
      </c>
      <c r="T6" s="4" t="s">
        <v>62</v>
      </c>
      <c r="U6" s="4" t="s">
        <v>594</v>
      </c>
    </row>
    <row r="7" spans="1:23" ht="41.4" x14ac:dyDescent="0.25">
      <c r="A7" s="25" t="s">
        <v>238</v>
      </c>
      <c r="B7" s="5" t="s">
        <v>81</v>
      </c>
      <c r="C7" s="10" t="s">
        <v>82</v>
      </c>
      <c r="D7" s="4" t="s">
        <v>239</v>
      </c>
      <c r="E7" s="6" t="s">
        <v>240</v>
      </c>
      <c r="F7" s="4" t="s">
        <v>17</v>
      </c>
      <c r="G7" s="4" t="s">
        <v>55</v>
      </c>
      <c r="H7" s="4" t="s">
        <v>229</v>
      </c>
      <c r="I7" s="4" t="s">
        <v>241</v>
      </c>
      <c r="J7" s="4" t="s">
        <v>16</v>
      </c>
      <c r="K7" s="4" t="s">
        <v>230</v>
      </c>
      <c r="L7" s="4" t="s">
        <v>58</v>
      </c>
      <c r="M7" s="4" t="s">
        <v>85</v>
      </c>
      <c r="N7" s="20" t="s">
        <v>242</v>
      </c>
      <c r="O7" s="28">
        <v>2244800</v>
      </c>
      <c r="P7" s="4"/>
      <c r="Q7" s="26"/>
      <c r="R7" s="4" t="s">
        <v>587</v>
      </c>
      <c r="S7" s="4" t="s">
        <v>14</v>
      </c>
      <c r="T7" s="4" t="s">
        <v>85</v>
      </c>
      <c r="U7" s="4" t="s">
        <v>243</v>
      </c>
    </row>
    <row r="8" spans="1:23" ht="124.2" x14ac:dyDescent="0.25">
      <c r="A8" s="25" t="s">
        <v>244</v>
      </c>
      <c r="B8" s="5" t="s">
        <v>8</v>
      </c>
      <c r="C8" s="10" t="s">
        <v>88</v>
      </c>
      <c r="D8" s="4" t="s">
        <v>89</v>
      </c>
      <c r="E8" s="4" t="s">
        <v>245</v>
      </c>
      <c r="F8" s="4" t="s">
        <v>17</v>
      </c>
      <c r="G8" s="4" t="s">
        <v>55</v>
      </c>
      <c r="H8" s="4" t="s">
        <v>229</v>
      </c>
      <c r="I8" s="4" t="s">
        <v>91</v>
      </c>
      <c r="J8" s="4" t="s">
        <v>16</v>
      </c>
      <c r="K8" s="4" t="s">
        <v>230</v>
      </c>
      <c r="L8" s="4" t="s">
        <v>58</v>
      </c>
      <c r="M8" s="4" t="s">
        <v>92</v>
      </c>
      <c r="N8" s="4" t="s">
        <v>585</v>
      </c>
      <c r="O8" s="29">
        <v>991376</v>
      </c>
      <c r="P8" s="4"/>
      <c r="Q8" s="26"/>
      <c r="R8" s="4" t="s">
        <v>589</v>
      </c>
      <c r="S8" s="4" t="s">
        <v>15</v>
      </c>
      <c r="T8" s="4" t="s">
        <v>94</v>
      </c>
      <c r="U8" s="6" t="s">
        <v>246</v>
      </c>
    </row>
    <row r="9" spans="1:23" ht="124.2" x14ac:dyDescent="0.25">
      <c r="A9" s="25" t="s">
        <v>247</v>
      </c>
      <c r="B9" s="5" t="s">
        <v>8</v>
      </c>
      <c r="C9" s="10" t="s">
        <v>88</v>
      </c>
      <c r="D9" s="4" t="s">
        <v>97</v>
      </c>
      <c r="E9" s="4" t="s">
        <v>248</v>
      </c>
      <c r="F9" s="4" t="s">
        <v>17</v>
      </c>
      <c r="G9" s="4" t="s">
        <v>55</v>
      </c>
      <c r="H9" s="4" t="s">
        <v>229</v>
      </c>
      <c r="I9" s="4" t="s">
        <v>91</v>
      </c>
      <c r="J9" s="4" t="s">
        <v>16</v>
      </c>
      <c r="K9" s="4" t="s">
        <v>230</v>
      </c>
      <c r="L9" s="4" t="s">
        <v>58</v>
      </c>
      <c r="M9" s="4" t="s">
        <v>92</v>
      </c>
      <c r="N9" s="4" t="s">
        <v>585</v>
      </c>
      <c r="O9" s="32">
        <v>767072</v>
      </c>
      <c r="P9" s="4"/>
      <c r="Q9" s="26"/>
      <c r="R9" s="4" t="s">
        <v>589</v>
      </c>
      <c r="S9" s="4" t="s">
        <v>15</v>
      </c>
      <c r="T9" s="4" t="s">
        <v>94</v>
      </c>
      <c r="U9" s="6" t="s">
        <v>246</v>
      </c>
    </row>
    <row r="10" spans="1:23" ht="124.2" x14ac:dyDescent="0.25">
      <c r="A10" s="25" t="s">
        <v>249</v>
      </c>
      <c r="B10" s="5" t="s">
        <v>8</v>
      </c>
      <c r="C10" s="10" t="s">
        <v>88</v>
      </c>
      <c r="D10" s="4" t="s">
        <v>100</v>
      </c>
      <c r="E10" s="4" t="s">
        <v>250</v>
      </c>
      <c r="F10" s="4" t="s">
        <v>17</v>
      </c>
      <c r="G10" s="4" t="s">
        <v>55</v>
      </c>
      <c r="H10" s="4" t="s">
        <v>229</v>
      </c>
      <c r="I10" s="4" t="s">
        <v>91</v>
      </c>
      <c r="J10" s="4" t="s">
        <v>16</v>
      </c>
      <c r="K10" s="4" t="s">
        <v>230</v>
      </c>
      <c r="L10" s="4" t="s">
        <v>58</v>
      </c>
      <c r="M10" s="4" t="s">
        <v>92</v>
      </c>
      <c r="N10" s="4" t="s">
        <v>585</v>
      </c>
      <c r="O10" s="32">
        <v>62335</v>
      </c>
      <c r="P10" s="4"/>
      <c r="Q10" s="26"/>
      <c r="R10" s="4" t="s">
        <v>589</v>
      </c>
      <c r="S10" s="4" t="s">
        <v>15</v>
      </c>
      <c r="T10" s="4" t="s">
        <v>94</v>
      </c>
      <c r="U10" s="6" t="s">
        <v>246</v>
      </c>
    </row>
    <row r="11" spans="1:23" ht="124.2" x14ac:dyDescent="0.25">
      <c r="A11" s="25" t="s">
        <v>251</v>
      </c>
      <c r="B11" s="5" t="s">
        <v>8</v>
      </c>
      <c r="C11" s="10" t="s">
        <v>88</v>
      </c>
      <c r="D11" s="4" t="s">
        <v>103</v>
      </c>
      <c r="E11" s="4" t="s">
        <v>252</v>
      </c>
      <c r="F11" s="4" t="s">
        <v>17</v>
      </c>
      <c r="G11" s="4" t="s">
        <v>55</v>
      </c>
      <c r="H11" s="4" t="s">
        <v>229</v>
      </c>
      <c r="I11" s="4" t="s">
        <v>91</v>
      </c>
      <c r="J11" s="4" t="s">
        <v>16</v>
      </c>
      <c r="K11" s="4" t="s">
        <v>230</v>
      </c>
      <c r="L11" s="4" t="s">
        <v>58</v>
      </c>
      <c r="M11" s="4" t="s">
        <v>92</v>
      </c>
      <c r="N11" s="4" t="s">
        <v>585</v>
      </c>
      <c r="O11" s="32">
        <v>35576</v>
      </c>
      <c r="P11" s="4"/>
      <c r="Q11" s="26"/>
      <c r="R11" s="4" t="s">
        <v>589</v>
      </c>
      <c r="S11" s="4" t="s">
        <v>15</v>
      </c>
      <c r="T11" s="4" t="s">
        <v>94</v>
      </c>
      <c r="U11" s="6" t="s">
        <v>246</v>
      </c>
    </row>
    <row r="12" spans="1:23" ht="124.2" x14ac:dyDescent="0.25">
      <c r="A12" s="25" t="s">
        <v>253</v>
      </c>
      <c r="B12" s="5" t="s">
        <v>8</v>
      </c>
      <c r="C12" s="10" t="s">
        <v>106</v>
      </c>
      <c r="D12" s="4" t="s">
        <v>107</v>
      </c>
      <c r="E12" s="4" t="s">
        <v>254</v>
      </c>
      <c r="F12" s="4" t="s">
        <v>17</v>
      </c>
      <c r="G12" s="4" t="s">
        <v>55</v>
      </c>
      <c r="H12" s="4" t="s">
        <v>229</v>
      </c>
      <c r="I12" s="4" t="s">
        <v>91</v>
      </c>
      <c r="J12" s="4" t="s">
        <v>16</v>
      </c>
      <c r="K12" s="4" t="s">
        <v>230</v>
      </c>
      <c r="L12" s="4" t="s">
        <v>58</v>
      </c>
      <c r="M12" s="4" t="s">
        <v>92</v>
      </c>
      <c r="N12" s="4" t="s">
        <v>585</v>
      </c>
      <c r="O12" s="33">
        <v>118174</v>
      </c>
      <c r="P12" s="4"/>
      <c r="Q12" s="26"/>
      <c r="R12" s="4" t="s">
        <v>589</v>
      </c>
      <c r="S12" s="4" t="s">
        <v>14</v>
      </c>
      <c r="T12" s="4" t="s">
        <v>110</v>
      </c>
      <c r="U12" s="6" t="s">
        <v>246</v>
      </c>
    </row>
    <row r="13" spans="1:23" ht="124.2" x14ac:dyDescent="0.25">
      <c r="A13" s="25" t="s">
        <v>255</v>
      </c>
      <c r="B13" s="5" t="s">
        <v>8</v>
      </c>
      <c r="C13" s="10" t="s">
        <v>106</v>
      </c>
      <c r="D13" s="4" t="s">
        <v>112</v>
      </c>
      <c r="E13" s="4" t="s">
        <v>256</v>
      </c>
      <c r="F13" s="4" t="s">
        <v>17</v>
      </c>
      <c r="G13" s="4" t="s">
        <v>55</v>
      </c>
      <c r="H13" s="4" t="s">
        <v>229</v>
      </c>
      <c r="I13" s="4" t="s">
        <v>91</v>
      </c>
      <c r="J13" s="4" t="s">
        <v>16</v>
      </c>
      <c r="K13" s="4" t="s">
        <v>230</v>
      </c>
      <c r="L13" s="4" t="s">
        <v>58</v>
      </c>
      <c r="M13" s="4" t="s">
        <v>92</v>
      </c>
      <c r="N13" s="4" t="s">
        <v>585</v>
      </c>
      <c r="O13" s="33">
        <v>190537</v>
      </c>
      <c r="P13" s="4"/>
      <c r="Q13" s="26"/>
      <c r="R13" s="4" t="s">
        <v>589</v>
      </c>
      <c r="S13" s="4" t="s">
        <v>14</v>
      </c>
      <c r="T13" s="4" t="s">
        <v>110</v>
      </c>
      <c r="U13" s="6" t="s">
        <v>246</v>
      </c>
    </row>
    <row r="14" spans="1:23" ht="124.2" x14ac:dyDescent="0.25">
      <c r="A14" s="25" t="s">
        <v>257</v>
      </c>
      <c r="B14" s="5" t="s">
        <v>8</v>
      </c>
      <c r="C14" s="10" t="s">
        <v>106</v>
      </c>
      <c r="D14" s="4" t="s">
        <v>115</v>
      </c>
      <c r="E14" s="4" t="s">
        <v>258</v>
      </c>
      <c r="F14" s="4" t="s">
        <v>17</v>
      </c>
      <c r="G14" s="4" t="s">
        <v>55</v>
      </c>
      <c r="H14" s="4" t="s">
        <v>229</v>
      </c>
      <c r="I14" s="4" t="s">
        <v>91</v>
      </c>
      <c r="J14" s="4" t="s">
        <v>16</v>
      </c>
      <c r="K14" s="4" t="s">
        <v>230</v>
      </c>
      <c r="L14" s="4" t="s">
        <v>58</v>
      </c>
      <c r="M14" s="4" t="s">
        <v>92</v>
      </c>
      <c r="N14" s="4" t="s">
        <v>585</v>
      </c>
      <c r="O14" s="33">
        <v>41853</v>
      </c>
      <c r="P14" s="4"/>
      <c r="Q14" s="26"/>
      <c r="R14" s="4" t="s">
        <v>589</v>
      </c>
      <c r="S14" s="4" t="s">
        <v>14</v>
      </c>
      <c r="T14" s="4" t="s">
        <v>110</v>
      </c>
      <c r="U14" s="6" t="s">
        <v>246</v>
      </c>
    </row>
    <row r="15" spans="1:23" ht="124.2" x14ac:dyDescent="0.25">
      <c r="A15" s="25" t="s">
        <v>259</v>
      </c>
      <c r="B15" s="5" t="s">
        <v>8</v>
      </c>
      <c r="C15" s="10" t="s">
        <v>106</v>
      </c>
      <c r="D15" s="4" t="s">
        <v>118</v>
      </c>
      <c r="E15" s="4" t="s">
        <v>260</v>
      </c>
      <c r="F15" s="4" t="s">
        <v>17</v>
      </c>
      <c r="G15" s="4" t="s">
        <v>55</v>
      </c>
      <c r="H15" s="4" t="s">
        <v>229</v>
      </c>
      <c r="I15" s="4" t="s">
        <v>91</v>
      </c>
      <c r="J15" s="4" t="s">
        <v>16</v>
      </c>
      <c r="K15" s="4" t="s">
        <v>230</v>
      </c>
      <c r="L15" s="4" t="s">
        <v>58</v>
      </c>
      <c r="M15" s="4" t="s">
        <v>92</v>
      </c>
      <c r="N15" s="4" t="s">
        <v>585</v>
      </c>
      <c r="O15" s="33">
        <v>60610</v>
      </c>
      <c r="P15" s="4"/>
      <c r="Q15" s="26"/>
      <c r="R15" s="4" t="s">
        <v>589</v>
      </c>
      <c r="S15" s="4" t="s">
        <v>14</v>
      </c>
      <c r="T15" s="4" t="s">
        <v>110</v>
      </c>
      <c r="U15" s="6" t="s">
        <v>246</v>
      </c>
    </row>
    <row r="16" spans="1:23" ht="124.2" x14ac:dyDescent="0.25">
      <c r="A16" s="25" t="s">
        <v>261</v>
      </c>
      <c r="B16" s="5" t="s">
        <v>8</v>
      </c>
      <c r="C16" s="10" t="s">
        <v>106</v>
      </c>
      <c r="D16" s="4" t="s">
        <v>121</v>
      </c>
      <c r="E16" s="4" t="s">
        <v>262</v>
      </c>
      <c r="F16" s="4" t="s">
        <v>17</v>
      </c>
      <c r="G16" s="4" t="s">
        <v>55</v>
      </c>
      <c r="H16" s="4" t="s">
        <v>229</v>
      </c>
      <c r="I16" s="4" t="s">
        <v>91</v>
      </c>
      <c r="J16" s="4" t="s">
        <v>16</v>
      </c>
      <c r="K16" s="4" t="s">
        <v>230</v>
      </c>
      <c r="L16" s="4" t="s">
        <v>58</v>
      </c>
      <c r="M16" s="4" t="s">
        <v>92</v>
      </c>
      <c r="N16" s="4" t="s">
        <v>585</v>
      </c>
      <c r="O16" s="33">
        <v>174213</v>
      </c>
      <c r="P16" s="4"/>
      <c r="Q16" s="34"/>
      <c r="R16" s="4" t="s">
        <v>589</v>
      </c>
      <c r="S16" s="4" t="s">
        <v>14</v>
      </c>
      <c r="T16" s="4" t="s">
        <v>110</v>
      </c>
      <c r="U16" s="6" t="s">
        <v>246</v>
      </c>
    </row>
    <row r="17" spans="1:21" ht="124.2" x14ac:dyDescent="0.25">
      <c r="A17" s="25" t="s">
        <v>263</v>
      </c>
      <c r="B17" s="5" t="s">
        <v>8</v>
      </c>
      <c r="C17" s="10" t="s">
        <v>106</v>
      </c>
      <c r="D17" s="4" t="s">
        <v>264</v>
      </c>
      <c r="E17" s="4" t="s">
        <v>265</v>
      </c>
      <c r="F17" s="4" t="s">
        <v>17</v>
      </c>
      <c r="G17" s="4" t="s">
        <v>55</v>
      </c>
      <c r="H17" s="4" t="s">
        <v>229</v>
      </c>
      <c r="I17" s="4" t="s">
        <v>91</v>
      </c>
      <c r="J17" s="4" t="s">
        <v>16</v>
      </c>
      <c r="K17" s="4" t="s">
        <v>230</v>
      </c>
      <c r="L17" s="4" t="s">
        <v>58</v>
      </c>
      <c r="M17" s="4" t="s">
        <v>92</v>
      </c>
      <c r="N17" s="4" t="s">
        <v>585</v>
      </c>
      <c r="O17" s="33">
        <v>1323595</v>
      </c>
      <c r="P17" s="4"/>
      <c r="Q17" s="26"/>
      <c r="R17" s="4" t="s">
        <v>589</v>
      </c>
      <c r="S17" s="4" t="s">
        <v>14</v>
      </c>
      <c r="T17" s="4" t="s">
        <v>110</v>
      </c>
      <c r="U17" s="6" t="s">
        <v>246</v>
      </c>
    </row>
    <row r="18" spans="1:21" ht="124.2" x14ac:dyDescent="0.25">
      <c r="A18" s="25" t="s">
        <v>266</v>
      </c>
      <c r="B18" s="5" t="s">
        <v>8</v>
      </c>
      <c r="C18" s="10" t="s">
        <v>106</v>
      </c>
      <c r="D18" s="4" t="s">
        <v>127</v>
      </c>
      <c r="E18" s="4" t="s">
        <v>267</v>
      </c>
      <c r="F18" s="4" t="s">
        <v>17</v>
      </c>
      <c r="G18" s="4" t="s">
        <v>55</v>
      </c>
      <c r="H18" s="4" t="s">
        <v>229</v>
      </c>
      <c r="I18" s="4" t="s">
        <v>91</v>
      </c>
      <c r="J18" s="4" t="s">
        <v>16</v>
      </c>
      <c r="K18" s="4" t="s">
        <v>230</v>
      </c>
      <c r="L18" s="4" t="s">
        <v>58</v>
      </c>
      <c r="M18" s="4" t="s">
        <v>92</v>
      </c>
      <c r="N18" s="4" t="s">
        <v>585</v>
      </c>
      <c r="O18" s="33">
        <v>66982</v>
      </c>
      <c r="P18" s="4"/>
      <c r="Q18" s="26"/>
      <c r="R18" s="4" t="s">
        <v>589</v>
      </c>
      <c r="S18" s="4" t="s">
        <v>14</v>
      </c>
      <c r="T18" s="4" t="s">
        <v>110</v>
      </c>
      <c r="U18" s="6" t="s">
        <v>246</v>
      </c>
    </row>
    <row r="19" spans="1:21" ht="124.2" x14ac:dyDescent="0.25">
      <c r="A19" s="25" t="s">
        <v>268</v>
      </c>
      <c r="B19" s="5" t="s">
        <v>8</v>
      </c>
      <c r="C19" s="10" t="s">
        <v>106</v>
      </c>
      <c r="D19" s="4" t="s">
        <v>130</v>
      </c>
      <c r="E19" s="4" t="s">
        <v>269</v>
      </c>
      <c r="F19" s="4" t="s">
        <v>17</v>
      </c>
      <c r="G19" s="4" t="s">
        <v>55</v>
      </c>
      <c r="H19" s="4" t="s">
        <v>229</v>
      </c>
      <c r="I19" s="4" t="s">
        <v>91</v>
      </c>
      <c r="J19" s="4" t="s">
        <v>16</v>
      </c>
      <c r="K19" s="4" t="s">
        <v>230</v>
      </c>
      <c r="L19" s="4" t="s">
        <v>58</v>
      </c>
      <c r="M19" s="4" t="s">
        <v>92</v>
      </c>
      <c r="N19" s="4" t="s">
        <v>585</v>
      </c>
      <c r="O19" s="33">
        <v>279685</v>
      </c>
      <c r="P19" s="4"/>
      <c r="Q19" s="26"/>
      <c r="R19" s="4" t="s">
        <v>589</v>
      </c>
      <c r="S19" s="4" t="s">
        <v>14</v>
      </c>
      <c r="T19" s="4" t="s">
        <v>110</v>
      </c>
      <c r="U19" s="6" t="s">
        <v>246</v>
      </c>
    </row>
    <row r="20" spans="1:21" ht="124.2" x14ac:dyDescent="0.25">
      <c r="A20" s="25" t="s">
        <v>270</v>
      </c>
      <c r="B20" s="5" t="s">
        <v>8</v>
      </c>
      <c r="C20" s="10" t="s">
        <v>106</v>
      </c>
      <c r="D20" s="4" t="s">
        <v>271</v>
      </c>
      <c r="E20" s="4" t="s">
        <v>272</v>
      </c>
      <c r="F20" s="4" t="s">
        <v>17</v>
      </c>
      <c r="G20" s="4" t="s">
        <v>55</v>
      </c>
      <c r="H20" s="4" t="s">
        <v>229</v>
      </c>
      <c r="I20" s="4" t="s">
        <v>91</v>
      </c>
      <c r="J20" s="4" t="s">
        <v>16</v>
      </c>
      <c r="K20" s="4" t="s">
        <v>230</v>
      </c>
      <c r="L20" s="4" t="s">
        <v>58</v>
      </c>
      <c r="M20" s="4" t="s">
        <v>92</v>
      </c>
      <c r="N20" s="4" t="s">
        <v>585</v>
      </c>
      <c r="O20" s="33">
        <v>123772</v>
      </c>
      <c r="P20" s="4"/>
      <c r="Q20" s="26"/>
      <c r="R20" s="4" t="s">
        <v>589</v>
      </c>
      <c r="S20" s="4" t="s">
        <v>14</v>
      </c>
      <c r="T20" s="4" t="s">
        <v>110</v>
      </c>
      <c r="U20" s="6" t="s">
        <v>246</v>
      </c>
    </row>
    <row r="21" spans="1:21" ht="41.4" x14ac:dyDescent="0.25">
      <c r="A21" s="25" t="s">
        <v>273</v>
      </c>
      <c r="B21" s="5" t="s">
        <v>6</v>
      </c>
      <c r="C21" s="10" t="s">
        <v>136</v>
      </c>
      <c r="D21" s="4" t="s">
        <v>274</v>
      </c>
      <c r="E21" s="4" t="s">
        <v>275</v>
      </c>
      <c r="F21" s="4" t="s">
        <v>17</v>
      </c>
      <c r="G21" s="4" t="s">
        <v>55</v>
      </c>
      <c r="H21" s="4" t="s">
        <v>229</v>
      </c>
      <c r="I21" s="4" t="s">
        <v>91</v>
      </c>
      <c r="J21" s="4" t="s">
        <v>16</v>
      </c>
      <c r="K21" s="4" t="s">
        <v>230</v>
      </c>
      <c r="L21" s="4" t="s">
        <v>58</v>
      </c>
      <c r="M21" s="4" t="s">
        <v>139</v>
      </c>
      <c r="N21" s="4"/>
      <c r="O21" s="30">
        <v>748475</v>
      </c>
      <c r="P21" s="4"/>
      <c r="Q21" s="26"/>
      <c r="R21" s="4" t="s">
        <v>586</v>
      </c>
      <c r="S21" s="4" t="s">
        <v>14</v>
      </c>
      <c r="T21" s="4" t="s">
        <v>140</v>
      </c>
      <c r="U21" s="4" t="s">
        <v>276</v>
      </c>
    </row>
    <row r="22" spans="1:21" ht="82.8" x14ac:dyDescent="0.25">
      <c r="A22" s="25" t="s">
        <v>277</v>
      </c>
      <c r="B22" s="5" t="s">
        <v>6</v>
      </c>
      <c r="C22" s="10" t="s">
        <v>143</v>
      </c>
      <c r="D22" s="4" t="s">
        <v>144</v>
      </c>
      <c r="E22" s="4" t="s">
        <v>278</v>
      </c>
      <c r="F22" s="4" t="s">
        <v>17</v>
      </c>
      <c r="G22" s="4" t="s">
        <v>55</v>
      </c>
      <c r="H22" s="4" t="s">
        <v>229</v>
      </c>
      <c r="I22" s="4" t="s">
        <v>146</v>
      </c>
      <c r="J22" s="4" t="s">
        <v>16</v>
      </c>
      <c r="K22" s="4" t="s">
        <v>230</v>
      </c>
      <c r="L22" s="4" t="s">
        <v>58</v>
      </c>
      <c r="M22" s="4" t="s">
        <v>59</v>
      </c>
      <c r="N22" s="4" t="s">
        <v>147</v>
      </c>
      <c r="O22" s="73">
        <v>404752.25</v>
      </c>
      <c r="P22" s="4"/>
      <c r="Q22" s="26"/>
      <c r="R22" s="4" t="s">
        <v>593</v>
      </c>
      <c r="S22" s="4" t="s">
        <v>15</v>
      </c>
      <c r="T22" s="4" t="s">
        <v>148</v>
      </c>
      <c r="U22" s="4" t="s">
        <v>279</v>
      </c>
    </row>
    <row r="23" spans="1:21" ht="110.4" x14ac:dyDescent="0.25">
      <c r="A23" s="25" t="s">
        <v>280</v>
      </c>
      <c r="B23" s="5" t="s">
        <v>9</v>
      </c>
      <c r="C23" s="10" t="s">
        <v>151</v>
      </c>
      <c r="D23" s="4" t="s">
        <v>152</v>
      </c>
      <c r="E23" s="4" t="s">
        <v>281</v>
      </c>
      <c r="F23" s="4" t="s">
        <v>17</v>
      </c>
      <c r="G23" s="4" t="s">
        <v>55</v>
      </c>
      <c r="H23" s="4" t="s">
        <v>229</v>
      </c>
      <c r="I23" s="4" t="s">
        <v>56</v>
      </c>
      <c r="J23" s="4" t="s">
        <v>16</v>
      </c>
      <c r="K23" s="4" t="s">
        <v>230</v>
      </c>
      <c r="L23" s="4" t="s">
        <v>58</v>
      </c>
      <c r="M23" s="4" t="s">
        <v>92</v>
      </c>
      <c r="N23" s="4" t="s">
        <v>585</v>
      </c>
      <c r="O23" s="28">
        <v>148444.79999999999</v>
      </c>
      <c r="P23" s="4"/>
      <c r="Q23" s="26"/>
      <c r="R23" s="4" t="s">
        <v>586</v>
      </c>
      <c r="S23" s="4" t="s">
        <v>14</v>
      </c>
      <c r="T23" s="4" t="s">
        <v>154</v>
      </c>
      <c r="U23" s="6" t="s">
        <v>155</v>
      </c>
    </row>
    <row r="24" spans="1:21" ht="110.4" x14ac:dyDescent="0.25">
      <c r="A24" s="25" t="s">
        <v>282</v>
      </c>
      <c r="B24" s="5" t="s">
        <v>9</v>
      </c>
      <c r="C24" s="10" t="s">
        <v>151</v>
      </c>
      <c r="D24" s="4" t="s">
        <v>157</v>
      </c>
      <c r="E24" s="4" t="s">
        <v>283</v>
      </c>
      <c r="F24" s="4" t="s">
        <v>17</v>
      </c>
      <c r="G24" s="4" t="s">
        <v>55</v>
      </c>
      <c r="H24" s="4" t="s">
        <v>229</v>
      </c>
      <c r="I24" s="4" t="s">
        <v>56</v>
      </c>
      <c r="J24" s="4" t="s">
        <v>16</v>
      </c>
      <c r="K24" s="4" t="s">
        <v>230</v>
      </c>
      <c r="L24" s="4" t="s">
        <v>58</v>
      </c>
      <c r="M24" s="4" t="s">
        <v>92</v>
      </c>
      <c r="N24" s="4" t="s">
        <v>585</v>
      </c>
      <c r="O24" s="28">
        <v>337093.4</v>
      </c>
      <c r="P24" s="4"/>
      <c r="Q24" s="26"/>
      <c r="R24" s="4" t="s">
        <v>586</v>
      </c>
      <c r="S24" s="4" t="s">
        <v>14</v>
      </c>
      <c r="T24" s="4" t="s">
        <v>154</v>
      </c>
      <c r="U24" s="6" t="s">
        <v>155</v>
      </c>
    </row>
    <row r="25" spans="1:21" ht="110.4" x14ac:dyDescent="0.25">
      <c r="A25" s="25" t="s">
        <v>284</v>
      </c>
      <c r="B25" s="5" t="s">
        <v>9</v>
      </c>
      <c r="C25" s="10" t="s">
        <v>151</v>
      </c>
      <c r="D25" s="4" t="s">
        <v>160</v>
      </c>
      <c r="E25" s="4" t="s">
        <v>285</v>
      </c>
      <c r="F25" s="4" t="s">
        <v>17</v>
      </c>
      <c r="G25" s="4" t="s">
        <v>55</v>
      </c>
      <c r="H25" s="4" t="s">
        <v>229</v>
      </c>
      <c r="I25" s="4" t="s">
        <v>56</v>
      </c>
      <c r="J25" s="4" t="s">
        <v>16</v>
      </c>
      <c r="K25" s="4" t="s">
        <v>230</v>
      </c>
      <c r="L25" s="4" t="s">
        <v>58</v>
      </c>
      <c r="M25" s="4" t="s">
        <v>92</v>
      </c>
      <c r="N25" s="4" t="s">
        <v>585</v>
      </c>
      <c r="O25" s="28">
        <v>71129.8</v>
      </c>
      <c r="P25" s="4"/>
      <c r="Q25" s="26"/>
      <c r="R25" s="4" t="s">
        <v>586</v>
      </c>
      <c r="S25" s="4" t="s">
        <v>14</v>
      </c>
      <c r="T25" s="4" t="s">
        <v>154</v>
      </c>
      <c r="U25" s="6" t="s">
        <v>155</v>
      </c>
    </row>
    <row r="26" spans="1:21" ht="110.4" x14ac:dyDescent="0.25">
      <c r="A26" s="25" t="s">
        <v>286</v>
      </c>
      <c r="B26" s="5" t="s">
        <v>9</v>
      </c>
      <c r="C26" s="10" t="s">
        <v>151</v>
      </c>
      <c r="D26" s="4" t="s">
        <v>163</v>
      </c>
      <c r="E26" s="4" t="s">
        <v>287</v>
      </c>
      <c r="F26" s="4" t="s">
        <v>17</v>
      </c>
      <c r="G26" s="4" t="s">
        <v>55</v>
      </c>
      <c r="H26" s="4" t="s">
        <v>229</v>
      </c>
      <c r="I26" s="4" t="s">
        <v>56</v>
      </c>
      <c r="J26" s="4" t="s">
        <v>16</v>
      </c>
      <c r="K26" s="4" t="s">
        <v>230</v>
      </c>
      <c r="L26" s="4" t="s">
        <v>58</v>
      </c>
      <c r="M26" s="4" t="s">
        <v>92</v>
      </c>
      <c r="N26" s="4" t="s">
        <v>585</v>
      </c>
      <c r="O26" s="28">
        <v>750694</v>
      </c>
      <c r="P26" s="4"/>
      <c r="Q26" s="26"/>
      <c r="R26" s="4" t="s">
        <v>586</v>
      </c>
      <c r="S26" s="4" t="s">
        <v>14</v>
      </c>
      <c r="T26" s="4" t="s">
        <v>154</v>
      </c>
      <c r="U26" s="6" t="s">
        <v>155</v>
      </c>
    </row>
    <row r="27" spans="1:21" ht="110.4" x14ac:dyDescent="0.25">
      <c r="A27" s="25" t="s">
        <v>288</v>
      </c>
      <c r="B27" s="5" t="s">
        <v>9</v>
      </c>
      <c r="C27" s="10" t="s">
        <v>151</v>
      </c>
      <c r="D27" s="4" t="s">
        <v>166</v>
      </c>
      <c r="E27" s="4" t="s">
        <v>289</v>
      </c>
      <c r="F27" s="4" t="s">
        <v>17</v>
      </c>
      <c r="G27" s="4" t="s">
        <v>55</v>
      </c>
      <c r="H27" s="4" t="s">
        <v>229</v>
      </c>
      <c r="I27" s="4" t="s">
        <v>56</v>
      </c>
      <c r="J27" s="4" t="s">
        <v>16</v>
      </c>
      <c r="K27" s="4" t="s">
        <v>230</v>
      </c>
      <c r="L27" s="4" t="s">
        <v>58</v>
      </c>
      <c r="M27" s="4" t="s">
        <v>92</v>
      </c>
      <c r="N27" s="4" t="s">
        <v>585</v>
      </c>
      <c r="O27" s="28" t="s">
        <v>585</v>
      </c>
      <c r="P27" s="4"/>
      <c r="Q27" s="26"/>
      <c r="R27" s="4" t="s">
        <v>586</v>
      </c>
      <c r="S27" s="4" t="s">
        <v>14</v>
      </c>
      <c r="T27" s="4" t="s">
        <v>168</v>
      </c>
      <c r="U27" s="6" t="s">
        <v>155</v>
      </c>
    </row>
    <row r="28" spans="1:21" ht="110.4" x14ac:dyDescent="0.25">
      <c r="A28" s="25" t="s">
        <v>290</v>
      </c>
      <c r="B28" s="5" t="s">
        <v>9</v>
      </c>
      <c r="C28" s="10" t="s">
        <v>151</v>
      </c>
      <c r="D28" s="4" t="s">
        <v>170</v>
      </c>
      <c r="E28" s="4" t="s">
        <v>291</v>
      </c>
      <c r="F28" s="4" t="s">
        <v>17</v>
      </c>
      <c r="G28" s="4" t="s">
        <v>55</v>
      </c>
      <c r="H28" s="4" t="s">
        <v>229</v>
      </c>
      <c r="I28" s="4" t="s">
        <v>56</v>
      </c>
      <c r="J28" s="4" t="s">
        <v>16</v>
      </c>
      <c r="K28" s="4" t="s">
        <v>230</v>
      </c>
      <c r="L28" s="4" t="s">
        <v>58</v>
      </c>
      <c r="M28" s="4" t="s">
        <v>92</v>
      </c>
      <c r="N28" s="4" t="s">
        <v>585</v>
      </c>
      <c r="O28" s="28">
        <v>131600</v>
      </c>
      <c r="P28" s="4"/>
      <c r="Q28" s="26"/>
      <c r="R28" s="4" t="s">
        <v>586</v>
      </c>
      <c r="S28" s="4" t="s">
        <v>14</v>
      </c>
      <c r="T28" s="4" t="s">
        <v>172</v>
      </c>
      <c r="U28" s="6" t="s">
        <v>155</v>
      </c>
    </row>
    <row r="29" spans="1:21" ht="41.4" x14ac:dyDescent="0.25">
      <c r="A29" s="25" t="s">
        <v>292</v>
      </c>
      <c r="B29" s="5" t="s">
        <v>7</v>
      </c>
      <c r="C29" s="10" t="s">
        <v>174</v>
      </c>
      <c r="D29" s="4" t="s">
        <v>175</v>
      </c>
      <c r="E29" s="4" t="s">
        <v>176</v>
      </c>
      <c r="F29" s="4" t="s">
        <v>17</v>
      </c>
      <c r="G29" s="4" t="s">
        <v>55</v>
      </c>
      <c r="H29" s="4" t="s">
        <v>229</v>
      </c>
      <c r="I29" s="4" t="s">
        <v>146</v>
      </c>
      <c r="J29" s="4" t="s">
        <v>16</v>
      </c>
      <c r="K29" s="4" t="s">
        <v>230</v>
      </c>
      <c r="L29" s="4" t="s">
        <v>58</v>
      </c>
      <c r="M29" s="4" t="s">
        <v>177</v>
      </c>
      <c r="N29" s="4" t="s">
        <v>585</v>
      </c>
      <c r="O29" s="28">
        <v>421004</v>
      </c>
      <c r="P29" s="4"/>
      <c r="Q29" s="26"/>
      <c r="R29" s="4" t="s">
        <v>592</v>
      </c>
      <c r="S29" s="4" t="s">
        <v>15</v>
      </c>
      <c r="T29" s="4" t="s">
        <v>178</v>
      </c>
      <c r="U29" s="4" t="s">
        <v>179</v>
      </c>
    </row>
    <row r="30" spans="1:21" ht="69" x14ac:dyDescent="0.25">
      <c r="A30" s="25" t="s">
        <v>293</v>
      </c>
      <c r="B30" s="5" t="s">
        <v>7</v>
      </c>
      <c r="C30" s="10" t="s">
        <v>181</v>
      </c>
      <c r="D30" s="4" t="s">
        <v>182</v>
      </c>
      <c r="E30" s="4" t="s">
        <v>183</v>
      </c>
      <c r="F30" s="4" t="s">
        <v>17</v>
      </c>
      <c r="G30" s="4" t="s">
        <v>55</v>
      </c>
      <c r="H30" s="4" t="s">
        <v>229</v>
      </c>
      <c r="I30" s="4" t="s">
        <v>146</v>
      </c>
      <c r="J30" s="4" t="s">
        <v>16</v>
      </c>
      <c r="K30" s="4" t="s">
        <v>230</v>
      </c>
      <c r="L30" s="4" t="s">
        <v>58</v>
      </c>
      <c r="M30" s="4" t="s">
        <v>184</v>
      </c>
      <c r="N30" s="4" t="s">
        <v>585</v>
      </c>
      <c r="O30" s="28">
        <v>341250</v>
      </c>
      <c r="P30" s="4"/>
      <c r="Q30" s="26"/>
      <c r="R30" s="4" t="s">
        <v>592</v>
      </c>
      <c r="S30" s="4" t="s">
        <v>15</v>
      </c>
      <c r="T30" s="4" t="s">
        <v>185</v>
      </c>
      <c r="U30" s="4" t="s">
        <v>179</v>
      </c>
    </row>
    <row r="31" spans="1:21" ht="55.2" customHeight="1" x14ac:dyDescent="0.25">
      <c r="A31" s="25" t="s">
        <v>294</v>
      </c>
      <c r="B31" s="5" t="s">
        <v>1</v>
      </c>
      <c r="C31" s="10" t="s">
        <v>187</v>
      </c>
      <c r="D31" s="4" t="s">
        <v>188</v>
      </c>
      <c r="E31" s="13" t="s">
        <v>295</v>
      </c>
      <c r="F31" s="4" t="s">
        <v>17</v>
      </c>
      <c r="G31" s="4" t="s">
        <v>296</v>
      </c>
      <c r="H31" s="4" t="s">
        <v>229</v>
      </c>
      <c r="I31" s="4" t="s">
        <v>190</v>
      </c>
      <c r="J31" s="4" t="s">
        <v>297</v>
      </c>
      <c r="K31" s="4" t="s">
        <v>230</v>
      </c>
      <c r="L31" s="4" t="s">
        <v>58</v>
      </c>
      <c r="M31" s="4" t="s">
        <v>191</v>
      </c>
      <c r="N31" s="4" t="s">
        <v>192</v>
      </c>
      <c r="O31" s="77">
        <v>2265000</v>
      </c>
      <c r="P31" s="11">
        <v>0</v>
      </c>
      <c r="Q31" s="26">
        <f t="shared" ref="Q31:Q38" si="0">O31-P31</f>
        <v>2265000</v>
      </c>
      <c r="R31" s="4" t="s">
        <v>590</v>
      </c>
      <c r="S31" s="4" t="s">
        <v>13</v>
      </c>
      <c r="T31" s="4" t="s">
        <v>193</v>
      </c>
      <c r="U31" s="4" t="s">
        <v>67</v>
      </c>
    </row>
    <row r="32" spans="1:21" ht="69" customHeight="1" x14ac:dyDescent="0.25">
      <c r="A32" s="25" t="s">
        <v>298</v>
      </c>
      <c r="B32" s="5" t="s">
        <v>1</v>
      </c>
      <c r="C32" s="10" t="s">
        <v>187</v>
      </c>
      <c r="D32" s="4" t="s">
        <v>188</v>
      </c>
      <c r="E32" s="13" t="s">
        <v>299</v>
      </c>
      <c r="F32" s="4" t="s">
        <v>17</v>
      </c>
      <c r="G32" s="4" t="s">
        <v>296</v>
      </c>
      <c r="H32" s="4" t="s">
        <v>229</v>
      </c>
      <c r="I32" s="4" t="s">
        <v>190</v>
      </c>
      <c r="J32" s="4" t="s">
        <v>297</v>
      </c>
      <c r="K32" s="4" t="s">
        <v>230</v>
      </c>
      <c r="L32" s="4" t="s">
        <v>58</v>
      </c>
      <c r="M32" s="4" t="s">
        <v>59</v>
      </c>
      <c r="N32" s="4" t="s">
        <v>192</v>
      </c>
      <c r="O32" s="77">
        <v>145000</v>
      </c>
      <c r="P32" s="11">
        <v>0</v>
      </c>
      <c r="Q32" s="26">
        <f t="shared" si="0"/>
        <v>145000</v>
      </c>
      <c r="R32" s="4" t="s">
        <v>590</v>
      </c>
      <c r="S32" s="4" t="s">
        <v>14</v>
      </c>
      <c r="T32" s="4" t="s">
        <v>193</v>
      </c>
      <c r="U32" s="4" t="s">
        <v>588</v>
      </c>
    </row>
    <row r="33" spans="1:21" ht="69" customHeight="1" x14ac:dyDescent="0.25">
      <c r="A33" s="25" t="s">
        <v>300</v>
      </c>
      <c r="B33" s="5" t="s">
        <v>1</v>
      </c>
      <c r="C33" s="10" t="s">
        <v>187</v>
      </c>
      <c r="D33" s="4" t="s">
        <v>301</v>
      </c>
      <c r="E33" s="13" t="s">
        <v>302</v>
      </c>
      <c r="F33" s="4" t="s">
        <v>17</v>
      </c>
      <c r="G33" s="4" t="s">
        <v>296</v>
      </c>
      <c r="H33" s="4" t="s">
        <v>229</v>
      </c>
      <c r="I33" s="4" t="s">
        <v>190</v>
      </c>
      <c r="J33" s="4" t="s">
        <v>297</v>
      </c>
      <c r="K33" s="4" t="s">
        <v>230</v>
      </c>
      <c r="L33" s="4" t="s">
        <v>58</v>
      </c>
      <c r="M33" s="4" t="s">
        <v>59</v>
      </c>
      <c r="N33" s="4" t="s">
        <v>192</v>
      </c>
      <c r="O33" s="77">
        <v>145000</v>
      </c>
      <c r="P33" s="11">
        <v>0</v>
      </c>
      <c r="Q33" s="26">
        <f t="shared" si="0"/>
        <v>145000</v>
      </c>
      <c r="R33" s="4" t="s">
        <v>590</v>
      </c>
      <c r="S33" s="4" t="s">
        <v>14</v>
      </c>
      <c r="T33" s="4" t="s">
        <v>193</v>
      </c>
      <c r="U33" s="4" t="s">
        <v>67</v>
      </c>
    </row>
    <row r="34" spans="1:21" ht="55.2" x14ac:dyDescent="0.25">
      <c r="A34" s="25" t="s">
        <v>303</v>
      </c>
      <c r="B34" s="5" t="s">
        <v>1</v>
      </c>
      <c r="C34" s="10" t="s">
        <v>187</v>
      </c>
      <c r="D34" s="4" t="s">
        <v>188</v>
      </c>
      <c r="E34" s="13" t="s">
        <v>304</v>
      </c>
      <c r="F34" s="4" t="s">
        <v>17</v>
      </c>
      <c r="G34" s="4" t="s">
        <v>296</v>
      </c>
      <c r="H34" s="4" t="s">
        <v>229</v>
      </c>
      <c r="I34" s="4" t="s">
        <v>56</v>
      </c>
      <c r="J34" s="4" t="s">
        <v>297</v>
      </c>
      <c r="K34" s="4" t="s">
        <v>230</v>
      </c>
      <c r="L34" s="4" t="s">
        <v>58</v>
      </c>
      <c r="M34" s="4" t="s">
        <v>191</v>
      </c>
      <c r="N34" s="4" t="s">
        <v>192</v>
      </c>
      <c r="O34" s="77">
        <v>0</v>
      </c>
      <c r="P34" s="11">
        <v>0</v>
      </c>
      <c r="Q34" s="26">
        <f t="shared" si="0"/>
        <v>0</v>
      </c>
      <c r="R34" s="4" t="s">
        <v>590</v>
      </c>
      <c r="S34" s="4" t="s">
        <v>14</v>
      </c>
      <c r="T34" s="4" t="s">
        <v>193</v>
      </c>
      <c r="U34" s="4" t="s">
        <v>588</v>
      </c>
    </row>
    <row r="35" spans="1:21" ht="41.4" x14ac:dyDescent="0.25">
      <c r="A35" s="25" t="s">
        <v>305</v>
      </c>
      <c r="B35" s="5" t="s">
        <v>1</v>
      </c>
      <c r="C35" s="10" t="s">
        <v>195</v>
      </c>
      <c r="D35" s="4" t="s">
        <v>196</v>
      </c>
      <c r="E35" s="13" t="s">
        <v>306</v>
      </c>
      <c r="F35" s="4" t="s">
        <v>17</v>
      </c>
      <c r="G35" s="4" t="s">
        <v>296</v>
      </c>
      <c r="H35" s="4" t="s">
        <v>229</v>
      </c>
      <c r="I35" s="4" t="s">
        <v>190</v>
      </c>
      <c r="J35" s="4" t="s">
        <v>297</v>
      </c>
      <c r="K35" s="4" t="s">
        <v>230</v>
      </c>
      <c r="L35" s="4" t="s">
        <v>58</v>
      </c>
      <c r="M35" s="4" t="s">
        <v>59</v>
      </c>
      <c r="N35" s="4" t="s">
        <v>192</v>
      </c>
      <c r="O35" s="77">
        <v>100000</v>
      </c>
      <c r="P35" s="11">
        <v>0</v>
      </c>
      <c r="Q35" s="26">
        <f t="shared" si="0"/>
        <v>100000</v>
      </c>
      <c r="R35" s="4" t="s">
        <v>67</v>
      </c>
      <c r="S35" s="4" t="s">
        <v>13</v>
      </c>
      <c r="T35" s="4" t="s">
        <v>193</v>
      </c>
      <c r="U35" s="4" t="s">
        <v>588</v>
      </c>
    </row>
    <row r="36" spans="1:21" ht="41.4" x14ac:dyDescent="0.25">
      <c r="A36" s="25" t="s">
        <v>307</v>
      </c>
      <c r="B36" s="5" t="s">
        <v>1</v>
      </c>
      <c r="C36" s="10" t="s">
        <v>195</v>
      </c>
      <c r="D36" s="4" t="s">
        <v>196</v>
      </c>
      <c r="E36" s="13" t="s">
        <v>308</v>
      </c>
      <c r="F36" s="4" t="s">
        <v>17</v>
      </c>
      <c r="G36" s="4" t="s">
        <v>296</v>
      </c>
      <c r="H36" s="4" t="s">
        <v>229</v>
      </c>
      <c r="I36" s="4" t="s">
        <v>190</v>
      </c>
      <c r="J36" s="4" t="s">
        <v>297</v>
      </c>
      <c r="K36" s="4" t="s">
        <v>230</v>
      </c>
      <c r="L36" s="4" t="s">
        <v>58</v>
      </c>
      <c r="M36" s="4" t="s">
        <v>59</v>
      </c>
      <c r="N36" s="4" t="s">
        <v>192</v>
      </c>
      <c r="O36" s="77">
        <v>95000</v>
      </c>
      <c r="P36" s="11">
        <v>0</v>
      </c>
      <c r="Q36" s="26">
        <f t="shared" si="0"/>
        <v>95000</v>
      </c>
      <c r="R36" s="4" t="s">
        <v>67</v>
      </c>
      <c r="S36" s="4" t="s">
        <v>13</v>
      </c>
      <c r="T36" s="4" t="s">
        <v>193</v>
      </c>
      <c r="U36" s="4" t="s">
        <v>588</v>
      </c>
    </row>
    <row r="37" spans="1:21" ht="41.4" x14ac:dyDescent="0.25">
      <c r="A37" s="25" t="s">
        <v>309</v>
      </c>
      <c r="B37" s="5" t="s">
        <v>1</v>
      </c>
      <c r="C37" s="10" t="s">
        <v>201</v>
      </c>
      <c r="D37" s="4" t="s">
        <v>202</v>
      </c>
      <c r="E37" s="13" t="s">
        <v>310</v>
      </c>
      <c r="F37" s="4" t="s">
        <v>17</v>
      </c>
      <c r="G37" s="4" t="s">
        <v>296</v>
      </c>
      <c r="H37" s="4" t="s">
        <v>229</v>
      </c>
      <c r="I37" s="4" t="s">
        <v>56</v>
      </c>
      <c r="J37" s="4" t="s">
        <v>297</v>
      </c>
      <c r="K37" s="4" t="s">
        <v>230</v>
      </c>
      <c r="L37" s="4" t="s">
        <v>58</v>
      </c>
      <c r="M37" s="4" t="s">
        <v>59</v>
      </c>
      <c r="N37" s="4" t="s">
        <v>192</v>
      </c>
      <c r="O37" s="77">
        <v>175000</v>
      </c>
      <c r="P37" s="11">
        <v>0</v>
      </c>
      <c r="Q37" s="26">
        <f t="shared" si="0"/>
        <v>175000</v>
      </c>
      <c r="R37" s="4" t="s">
        <v>586</v>
      </c>
      <c r="S37" s="4" t="s">
        <v>14</v>
      </c>
      <c r="T37" s="4" t="s">
        <v>193</v>
      </c>
      <c r="U37" s="4" t="s">
        <v>588</v>
      </c>
    </row>
    <row r="38" spans="1:21" ht="69" x14ac:dyDescent="0.25">
      <c r="A38" s="25" t="s">
        <v>311</v>
      </c>
      <c r="B38" s="5" t="s">
        <v>1</v>
      </c>
      <c r="C38" s="10" t="s">
        <v>201</v>
      </c>
      <c r="D38" s="4" t="s">
        <v>202</v>
      </c>
      <c r="E38" s="13" t="s">
        <v>312</v>
      </c>
      <c r="F38" s="4" t="s">
        <v>17</v>
      </c>
      <c r="G38" s="4" t="s">
        <v>296</v>
      </c>
      <c r="H38" s="4" t="s">
        <v>229</v>
      </c>
      <c r="I38" s="4" t="s">
        <v>190</v>
      </c>
      <c r="J38" s="4" t="s">
        <v>297</v>
      </c>
      <c r="K38" s="4" t="s">
        <v>230</v>
      </c>
      <c r="L38" s="4" t="s">
        <v>58</v>
      </c>
      <c r="M38" s="4" t="s">
        <v>313</v>
      </c>
      <c r="N38" s="4" t="s">
        <v>192</v>
      </c>
      <c r="O38" s="77">
        <v>0</v>
      </c>
      <c r="P38" s="11">
        <v>0</v>
      </c>
      <c r="Q38" s="26">
        <f t="shared" si="0"/>
        <v>0</v>
      </c>
      <c r="R38" s="4" t="s">
        <v>67</v>
      </c>
      <c r="S38" s="4" t="s">
        <v>13</v>
      </c>
      <c r="T38" s="4" t="s">
        <v>193</v>
      </c>
      <c r="U38" s="4" t="s">
        <v>67</v>
      </c>
    </row>
    <row r="39" spans="1:21" ht="27.6" x14ac:dyDescent="0.25">
      <c r="A39" s="25" t="s">
        <v>314</v>
      </c>
      <c r="B39" s="5" t="s">
        <v>207</v>
      </c>
      <c r="C39" s="10" t="s">
        <v>217</v>
      </c>
      <c r="D39" s="4" t="s">
        <v>218</v>
      </c>
      <c r="E39" s="4" t="s">
        <v>219</v>
      </c>
      <c r="F39" s="4" t="s">
        <v>17</v>
      </c>
      <c r="G39" s="4" t="s">
        <v>55</v>
      </c>
      <c r="H39" s="4" t="s">
        <v>229</v>
      </c>
      <c r="I39" s="4" t="s">
        <v>56</v>
      </c>
      <c r="J39" s="4" t="s">
        <v>16</v>
      </c>
      <c r="K39" s="4" t="s">
        <v>230</v>
      </c>
      <c r="L39" s="4" t="s">
        <v>58</v>
      </c>
      <c r="M39" s="4" t="s">
        <v>140</v>
      </c>
      <c r="N39" s="4"/>
      <c r="O39" s="52">
        <v>229250</v>
      </c>
      <c r="P39" s="53"/>
      <c r="Q39" s="54"/>
      <c r="R39" s="4" t="s">
        <v>67</v>
      </c>
      <c r="S39" s="4" t="s">
        <v>14</v>
      </c>
      <c r="T39" s="4" t="s">
        <v>220</v>
      </c>
      <c r="U39" s="17"/>
    </row>
    <row r="40" spans="1:21" ht="41.4" x14ac:dyDescent="0.25">
      <c r="A40" s="25" t="s">
        <v>315</v>
      </c>
      <c r="B40" s="5" t="s">
        <v>207</v>
      </c>
      <c r="C40" s="10" t="s">
        <v>222</v>
      </c>
      <c r="D40" s="4" t="s">
        <v>601</v>
      </c>
      <c r="E40" s="4" t="s">
        <v>600</v>
      </c>
      <c r="F40" s="4" t="s">
        <v>17</v>
      </c>
      <c r="G40" s="4" t="s">
        <v>55</v>
      </c>
      <c r="H40" s="4" t="s">
        <v>229</v>
      </c>
      <c r="I40" s="4" t="s">
        <v>190</v>
      </c>
      <c r="J40" s="4" t="s">
        <v>16</v>
      </c>
      <c r="K40" s="4" t="s">
        <v>230</v>
      </c>
      <c r="L40" s="4" t="s">
        <v>58</v>
      </c>
      <c r="M40" s="4" t="s">
        <v>225</v>
      </c>
      <c r="N40" s="4"/>
      <c r="O40" s="52"/>
      <c r="P40" s="53"/>
      <c r="Q40" s="54"/>
      <c r="R40" s="4" t="s">
        <v>605</v>
      </c>
      <c r="S40" s="4" t="s">
        <v>13</v>
      </c>
      <c r="T40" s="4"/>
      <c r="U40" s="4" t="s">
        <v>316</v>
      </c>
    </row>
  </sheetData>
  <autoFilter ref="A2:U40" xr:uid="{F2C8EE9C-B810-4A2E-A130-FB86CAAF0B54}">
    <sortState xmlns:xlrd2="http://schemas.microsoft.com/office/spreadsheetml/2017/richdata2" ref="A3:U40">
      <sortCondition ref="A2:A40"/>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3B88-9F3C-4F6F-9AE8-CA3137A14E2E}">
  <sheetPr>
    <tabColor theme="6" tint="0.59999389629810485"/>
    <pageSetUpPr fitToPage="1"/>
  </sheetPr>
  <dimension ref="A1:W10"/>
  <sheetViews>
    <sheetView zoomScale="80" zoomScaleNormal="80" workbookViewId="0"/>
  </sheetViews>
  <sheetFormatPr defaultColWidth="8.69921875" defaultRowHeight="13.8" x14ac:dyDescent="0.25"/>
  <cols>
    <col min="1" max="1" width="10.19921875" style="3" customWidth="1"/>
    <col min="2" max="2" width="14.3984375" style="3" customWidth="1"/>
    <col min="3" max="3" width="11.8984375" style="9" customWidth="1"/>
    <col min="4" max="4" width="20.09765625" style="9" customWidth="1"/>
    <col min="5" max="5" width="40.69921875" style="9" customWidth="1"/>
    <col min="6" max="6" width="20" style="9" customWidth="1"/>
    <col min="7" max="8" width="15.8984375" style="9" customWidth="1"/>
    <col min="9" max="9" width="14.19921875" style="9" customWidth="1"/>
    <col min="10" max="12" width="30.69921875" style="9" customWidth="1"/>
    <col min="13" max="13" width="22.19921875" style="9" customWidth="1"/>
    <col min="14" max="14" width="16" style="9" customWidth="1"/>
    <col min="15" max="15" width="22.8984375" style="31" customWidth="1"/>
    <col min="16" max="16" width="13" style="9" bestFit="1" customWidth="1"/>
    <col min="17" max="17" width="15.69921875" style="27" bestFit="1" customWidth="1"/>
    <col min="18" max="18" width="24" style="9" customWidth="1"/>
    <col min="19" max="19" width="12.69921875" style="9" customWidth="1"/>
    <col min="20" max="20" width="28.5" style="9" customWidth="1"/>
    <col min="21" max="21" width="83.09765625" style="9" customWidth="1"/>
    <col min="22" max="22" width="8.69921875" style="9"/>
    <col min="23" max="23" width="8.69921875" style="75"/>
    <col min="24" max="24" width="16.19921875" style="9" customWidth="1"/>
    <col min="25" max="25" width="21" style="9" customWidth="1"/>
    <col min="26" max="26" width="16.69921875" style="9" customWidth="1"/>
    <col min="27" max="27" width="13.3984375" style="9" customWidth="1"/>
    <col min="28" max="28" width="12.59765625" style="9" customWidth="1"/>
    <col min="29" max="29" width="10.3984375" style="9" customWidth="1"/>
    <col min="30" max="30" width="13.19921875" style="9" customWidth="1"/>
    <col min="31" max="31" width="13.5" style="9" customWidth="1"/>
    <col min="32" max="32" width="12.3984375" style="9" customWidth="1"/>
    <col min="33" max="33" width="13.09765625" style="9" customWidth="1"/>
    <col min="34" max="34" width="14.5" style="9" customWidth="1"/>
    <col min="35" max="16384" width="8.69921875" style="9"/>
  </cols>
  <sheetData>
    <row r="1" spans="1:23" ht="24" customHeight="1" x14ac:dyDescent="0.25">
      <c r="A1" s="1" t="s">
        <v>28</v>
      </c>
      <c r="B1" s="1" t="s">
        <v>29</v>
      </c>
      <c r="C1" s="7" t="s">
        <v>30</v>
      </c>
      <c r="D1" s="7" t="s">
        <v>31</v>
      </c>
      <c r="E1" s="7" t="s">
        <v>32</v>
      </c>
      <c r="F1" s="7" t="s">
        <v>33</v>
      </c>
      <c r="G1" s="7" t="s">
        <v>34</v>
      </c>
      <c r="H1" s="7" t="s">
        <v>35</v>
      </c>
      <c r="I1" s="7" t="s">
        <v>36</v>
      </c>
      <c r="J1" s="7" t="s">
        <v>37</v>
      </c>
      <c r="K1" s="7" t="s">
        <v>38</v>
      </c>
      <c r="L1" s="7" t="s">
        <v>39</v>
      </c>
      <c r="M1" s="8" t="s">
        <v>40</v>
      </c>
      <c r="N1" s="8" t="s">
        <v>41</v>
      </c>
      <c r="O1" s="8" t="s">
        <v>42</v>
      </c>
      <c r="P1" s="8" t="s">
        <v>43</v>
      </c>
      <c r="Q1" s="8" t="s">
        <v>46</v>
      </c>
      <c r="R1" s="8" t="s">
        <v>47</v>
      </c>
      <c r="S1" s="8" t="s">
        <v>48</v>
      </c>
      <c r="T1" s="8" t="s">
        <v>49</v>
      </c>
      <c r="U1" s="8" t="s">
        <v>50</v>
      </c>
    </row>
    <row r="2" spans="1:23" s="3" customFormat="1" ht="41.4" x14ac:dyDescent="0.25">
      <c r="A2" s="1" t="s">
        <v>28</v>
      </c>
      <c r="B2" s="1" t="s">
        <v>29</v>
      </c>
      <c r="C2" s="1" t="s">
        <v>30</v>
      </c>
      <c r="D2" s="1" t="s">
        <v>31</v>
      </c>
      <c r="E2" s="1" t="s">
        <v>32</v>
      </c>
      <c r="F2" s="1" t="s">
        <v>33</v>
      </c>
      <c r="G2" s="1" t="s">
        <v>34</v>
      </c>
      <c r="H2" s="2" t="s">
        <v>35</v>
      </c>
      <c r="I2" s="2" t="s">
        <v>36</v>
      </c>
      <c r="J2" s="2" t="s">
        <v>37</v>
      </c>
      <c r="K2" s="2" t="s">
        <v>38</v>
      </c>
      <c r="L2" s="2" t="s">
        <v>39</v>
      </c>
      <c r="M2" s="2" t="s">
        <v>40</v>
      </c>
      <c r="N2" s="2" t="s">
        <v>41</v>
      </c>
      <c r="O2" s="2" t="s">
        <v>44</v>
      </c>
      <c r="P2" s="2" t="s">
        <v>45</v>
      </c>
      <c r="Q2" s="2" t="s">
        <v>46</v>
      </c>
      <c r="R2" s="2" t="s">
        <v>47</v>
      </c>
      <c r="S2" s="2" t="s">
        <v>48</v>
      </c>
      <c r="T2" s="2" t="s">
        <v>49</v>
      </c>
      <c r="U2" s="2" t="s">
        <v>50</v>
      </c>
      <c r="W2" s="76"/>
    </row>
    <row r="3" spans="1:23" ht="41.4" x14ac:dyDescent="0.25">
      <c r="A3" s="25" t="s">
        <v>317</v>
      </c>
      <c r="B3" s="5" t="s">
        <v>7</v>
      </c>
      <c r="C3" s="10" t="s">
        <v>174</v>
      </c>
      <c r="D3" s="4" t="s">
        <v>175</v>
      </c>
      <c r="E3" s="4" t="s">
        <v>176</v>
      </c>
      <c r="F3" s="4" t="s">
        <v>19</v>
      </c>
      <c r="G3" s="4" t="s">
        <v>318</v>
      </c>
      <c r="H3" s="4" t="s">
        <v>319</v>
      </c>
      <c r="I3" s="4" t="s">
        <v>146</v>
      </c>
      <c r="J3" s="4" t="s">
        <v>18</v>
      </c>
      <c r="K3" s="4" t="s">
        <v>320</v>
      </c>
      <c r="L3" s="4" t="s">
        <v>58</v>
      </c>
      <c r="M3" s="4" t="s">
        <v>177</v>
      </c>
      <c r="N3" s="4" t="s">
        <v>585</v>
      </c>
      <c r="O3" s="28">
        <v>1756800</v>
      </c>
      <c r="P3" s="4"/>
      <c r="Q3" s="26"/>
      <c r="R3" s="4" t="s">
        <v>592</v>
      </c>
      <c r="S3" s="4" t="s">
        <v>15</v>
      </c>
      <c r="T3" s="4" t="s">
        <v>178</v>
      </c>
      <c r="U3" s="4" t="s">
        <v>179</v>
      </c>
      <c r="V3" s="75"/>
      <c r="W3" s="9"/>
    </row>
    <row r="4" spans="1:23" ht="97.5" customHeight="1" x14ac:dyDescent="0.25">
      <c r="A4" s="25" t="s">
        <v>321</v>
      </c>
      <c r="B4" s="5" t="s">
        <v>7</v>
      </c>
      <c r="C4" s="10" t="s">
        <v>181</v>
      </c>
      <c r="D4" s="4" t="s">
        <v>182</v>
      </c>
      <c r="E4" s="4" t="s">
        <v>183</v>
      </c>
      <c r="F4" s="4" t="s">
        <v>19</v>
      </c>
      <c r="G4" s="4" t="s">
        <v>318</v>
      </c>
      <c r="H4" s="4" t="s">
        <v>319</v>
      </c>
      <c r="I4" s="4" t="s">
        <v>146</v>
      </c>
      <c r="J4" s="4" t="s">
        <v>18</v>
      </c>
      <c r="K4" s="4" t="s">
        <v>320</v>
      </c>
      <c r="L4" s="4" t="s">
        <v>58</v>
      </c>
      <c r="M4" s="4" t="s">
        <v>184</v>
      </c>
      <c r="N4" s="4" t="s">
        <v>585</v>
      </c>
      <c r="O4" s="4" t="s">
        <v>322</v>
      </c>
      <c r="P4" s="4"/>
      <c r="Q4" s="26"/>
      <c r="R4" s="4" t="s">
        <v>592</v>
      </c>
      <c r="S4" s="4" t="s">
        <v>15</v>
      </c>
      <c r="T4" s="4" t="s">
        <v>185</v>
      </c>
      <c r="U4" s="4" t="s">
        <v>179</v>
      </c>
      <c r="V4" s="75"/>
      <c r="W4" s="9"/>
    </row>
    <row r="5" spans="1:23" ht="41.4" x14ac:dyDescent="0.25">
      <c r="A5" s="25" t="s">
        <v>323</v>
      </c>
      <c r="B5" s="5" t="s">
        <v>1</v>
      </c>
      <c r="C5" s="10" t="s">
        <v>195</v>
      </c>
      <c r="D5" s="4" t="s">
        <v>324</v>
      </c>
      <c r="E5" s="13" t="s">
        <v>325</v>
      </c>
      <c r="F5" s="4" t="s">
        <v>19</v>
      </c>
      <c r="G5" s="4" t="s">
        <v>296</v>
      </c>
      <c r="H5" s="4" t="s">
        <v>319</v>
      </c>
      <c r="I5" s="4" t="s">
        <v>56</v>
      </c>
      <c r="J5" s="4" t="s">
        <v>18</v>
      </c>
      <c r="K5" s="4" t="s">
        <v>320</v>
      </c>
      <c r="L5" s="4" t="s">
        <v>58</v>
      </c>
      <c r="M5" s="4" t="s">
        <v>326</v>
      </c>
      <c r="N5" s="4" t="s">
        <v>327</v>
      </c>
      <c r="O5" s="26">
        <v>23100000</v>
      </c>
      <c r="P5" s="11">
        <v>0</v>
      </c>
      <c r="Q5" s="26">
        <f>O5-P5</f>
        <v>23100000</v>
      </c>
      <c r="R5" s="4" t="s">
        <v>606</v>
      </c>
      <c r="S5" s="4" t="s">
        <v>15</v>
      </c>
      <c r="T5" s="4" t="s">
        <v>193</v>
      </c>
      <c r="U5" s="4" t="s">
        <v>609</v>
      </c>
      <c r="V5" s="75"/>
      <c r="W5" s="9"/>
    </row>
    <row r="6" spans="1:23" ht="55.2" x14ac:dyDescent="0.25">
      <c r="A6" s="25" t="s">
        <v>328</v>
      </c>
      <c r="B6" s="5" t="s">
        <v>1</v>
      </c>
      <c r="C6" s="10" t="s">
        <v>195</v>
      </c>
      <c r="D6" s="4" t="s">
        <v>196</v>
      </c>
      <c r="E6" s="13" t="s">
        <v>329</v>
      </c>
      <c r="F6" s="4" t="s">
        <v>19</v>
      </c>
      <c r="G6" s="4" t="s">
        <v>296</v>
      </c>
      <c r="H6" s="4" t="s">
        <v>319</v>
      </c>
      <c r="I6" s="4" t="s">
        <v>190</v>
      </c>
      <c r="J6" s="4" t="s">
        <v>18</v>
      </c>
      <c r="K6" s="4" t="s">
        <v>320</v>
      </c>
      <c r="L6" s="4" t="s">
        <v>58</v>
      </c>
      <c r="M6" s="4" t="s">
        <v>59</v>
      </c>
      <c r="N6" s="4" t="s">
        <v>192</v>
      </c>
      <c r="O6" s="77">
        <v>3960000</v>
      </c>
      <c r="P6" s="11">
        <v>0</v>
      </c>
      <c r="Q6" s="26">
        <f>O6-P6</f>
        <v>3960000</v>
      </c>
      <c r="R6" s="4" t="s">
        <v>67</v>
      </c>
      <c r="S6" s="4" t="s">
        <v>13</v>
      </c>
      <c r="T6" s="4" t="s">
        <v>193</v>
      </c>
      <c r="U6" s="4" t="s">
        <v>67</v>
      </c>
      <c r="V6" s="75"/>
      <c r="W6" s="9"/>
    </row>
    <row r="7" spans="1:23" ht="41.4" x14ac:dyDescent="0.25">
      <c r="A7" s="25" t="s">
        <v>330</v>
      </c>
      <c r="B7" s="5" t="s">
        <v>1</v>
      </c>
      <c r="C7" s="10" t="s">
        <v>195</v>
      </c>
      <c r="D7" s="4" t="s">
        <v>196</v>
      </c>
      <c r="E7" s="13" t="s">
        <v>331</v>
      </c>
      <c r="F7" s="4" t="s">
        <v>19</v>
      </c>
      <c r="G7" s="4" t="s">
        <v>296</v>
      </c>
      <c r="H7" s="4" t="s">
        <v>319</v>
      </c>
      <c r="I7" s="4" t="s">
        <v>190</v>
      </c>
      <c r="J7" s="4" t="s">
        <v>18</v>
      </c>
      <c r="K7" s="4" t="s">
        <v>320</v>
      </c>
      <c r="L7" s="4" t="s">
        <v>58</v>
      </c>
      <c r="M7" s="4" t="s">
        <v>59</v>
      </c>
      <c r="N7" s="4" t="s">
        <v>192</v>
      </c>
      <c r="O7" s="77">
        <v>200000</v>
      </c>
      <c r="P7" s="11">
        <v>0</v>
      </c>
      <c r="Q7" s="26">
        <f>O7-P7</f>
        <v>200000</v>
      </c>
      <c r="R7" s="4" t="s">
        <v>592</v>
      </c>
      <c r="S7" s="4" t="s">
        <v>15</v>
      </c>
      <c r="T7" s="4" t="s">
        <v>193</v>
      </c>
      <c r="U7" s="4" t="s">
        <v>588</v>
      </c>
      <c r="V7" s="75"/>
      <c r="W7" s="9"/>
    </row>
    <row r="8" spans="1:23" ht="41.4" x14ac:dyDescent="0.25">
      <c r="A8" s="25" t="s">
        <v>332</v>
      </c>
      <c r="B8" s="5" t="s">
        <v>1</v>
      </c>
      <c r="C8" s="10" t="s">
        <v>201</v>
      </c>
      <c r="D8" s="4" t="s">
        <v>202</v>
      </c>
      <c r="E8" s="13" t="s">
        <v>333</v>
      </c>
      <c r="F8" s="4" t="s">
        <v>19</v>
      </c>
      <c r="G8" s="4" t="s">
        <v>296</v>
      </c>
      <c r="H8" s="4" t="s">
        <v>319</v>
      </c>
      <c r="I8" s="4" t="s">
        <v>56</v>
      </c>
      <c r="J8" s="4" t="s">
        <v>18</v>
      </c>
      <c r="K8" s="4" t="s">
        <v>320</v>
      </c>
      <c r="L8" s="4" t="s">
        <v>58</v>
      </c>
      <c r="M8" s="4" t="s">
        <v>59</v>
      </c>
      <c r="N8" s="4" t="s">
        <v>192</v>
      </c>
      <c r="O8" s="77">
        <v>175000</v>
      </c>
      <c r="P8" s="11">
        <v>0</v>
      </c>
      <c r="Q8" s="26">
        <f>O8-P8</f>
        <v>175000</v>
      </c>
      <c r="R8" s="4" t="s">
        <v>67</v>
      </c>
      <c r="S8" s="4" t="s">
        <v>13</v>
      </c>
      <c r="T8" s="4" t="s">
        <v>193</v>
      </c>
      <c r="U8" s="4" t="s">
        <v>588</v>
      </c>
      <c r="V8" s="75"/>
      <c r="W8" s="9"/>
    </row>
    <row r="9" spans="1:23" ht="69" x14ac:dyDescent="0.25">
      <c r="A9" s="25" t="s">
        <v>334</v>
      </c>
      <c r="B9" s="5" t="s">
        <v>207</v>
      </c>
      <c r="C9" s="10" t="s">
        <v>208</v>
      </c>
      <c r="D9" s="4" t="s">
        <v>209</v>
      </c>
      <c r="E9" s="4" t="s">
        <v>335</v>
      </c>
      <c r="F9" s="4" t="s">
        <v>19</v>
      </c>
      <c r="G9" s="4" t="s">
        <v>318</v>
      </c>
      <c r="H9" s="4" t="s">
        <v>319</v>
      </c>
      <c r="I9" s="4" t="s">
        <v>190</v>
      </c>
      <c r="J9" s="4" t="s">
        <v>18</v>
      </c>
      <c r="K9" s="4" t="s">
        <v>320</v>
      </c>
      <c r="L9" s="4" t="s">
        <v>58</v>
      </c>
      <c r="M9" s="4" t="s">
        <v>211</v>
      </c>
      <c r="N9" s="4" t="s">
        <v>212</v>
      </c>
      <c r="O9" s="52"/>
      <c r="P9" s="53"/>
      <c r="Q9" s="54"/>
      <c r="R9" s="4" t="s">
        <v>213</v>
      </c>
      <c r="S9" s="4" t="s">
        <v>13</v>
      </c>
      <c r="T9" s="4" t="s">
        <v>214</v>
      </c>
      <c r="U9" s="4" t="s">
        <v>215</v>
      </c>
      <c r="V9" s="75"/>
      <c r="W9" s="9"/>
    </row>
    <row r="10" spans="1:23" ht="69" x14ac:dyDescent="0.25">
      <c r="A10" s="25" t="s">
        <v>336</v>
      </c>
      <c r="B10" s="5" t="s">
        <v>207</v>
      </c>
      <c r="C10" s="10" t="s">
        <v>222</v>
      </c>
      <c r="D10" s="4" t="s">
        <v>223</v>
      </c>
      <c r="E10" s="4" t="s">
        <v>224</v>
      </c>
      <c r="F10" s="4" t="s">
        <v>19</v>
      </c>
      <c r="G10" s="4" t="s">
        <v>318</v>
      </c>
      <c r="H10" s="4" t="s">
        <v>319</v>
      </c>
      <c r="I10" s="4" t="s">
        <v>190</v>
      </c>
      <c r="J10" s="6" t="s">
        <v>18</v>
      </c>
      <c r="K10" s="6" t="s">
        <v>320</v>
      </c>
      <c r="L10" s="6" t="s">
        <v>58</v>
      </c>
      <c r="M10" s="4" t="s">
        <v>225</v>
      </c>
      <c r="N10" s="4" t="s">
        <v>337</v>
      </c>
      <c r="O10" s="52"/>
      <c r="P10" s="53"/>
      <c r="Q10" s="54"/>
      <c r="R10" s="4" t="s">
        <v>605</v>
      </c>
      <c r="S10" s="4" t="s">
        <v>13</v>
      </c>
      <c r="T10" s="4"/>
      <c r="U10" s="4" t="s">
        <v>226</v>
      </c>
      <c r="V10" s="75"/>
      <c r="W10" s="9"/>
    </row>
  </sheetData>
  <autoFilter ref="A2:U10" xr:uid="{F2C8EE9C-B810-4A2E-A130-FB86CAAF0B54}">
    <sortState xmlns:xlrd2="http://schemas.microsoft.com/office/spreadsheetml/2017/richdata2" ref="A3:U10">
      <sortCondition ref="A2:A10"/>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F97C-DFD3-463E-8F86-A74FF8130A40}">
  <sheetPr>
    <tabColor theme="6" tint="0.59999389629810485"/>
    <pageSetUpPr fitToPage="1"/>
  </sheetPr>
  <dimension ref="A1:W38"/>
  <sheetViews>
    <sheetView zoomScale="80" zoomScaleNormal="80" workbookViewId="0">
      <pane ySplit="1" topLeftCell="A2" activePane="bottomLeft" state="frozen"/>
      <selection pane="bottomLeft"/>
    </sheetView>
  </sheetViews>
  <sheetFormatPr defaultColWidth="8.69921875" defaultRowHeight="13.8" x14ac:dyDescent="0.25"/>
  <cols>
    <col min="1" max="1" width="10.19921875" style="3" customWidth="1"/>
    <col min="2" max="2" width="14.3984375" style="3" customWidth="1"/>
    <col min="3" max="3" width="11.8984375" style="9" customWidth="1"/>
    <col min="4" max="4" width="20.09765625" style="9" customWidth="1"/>
    <col min="5" max="5" width="40.69921875" style="9" customWidth="1"/>
    <col min="6" max="6" width="20" style="9" customWidth="1"/>
    <col min="7" max="8" width="15.8984375" style="9" customWidth="1"/>
    <col min="9" max="9" width="14.19921875" style="9" customWidth="1"/>
    <col min="10" max="12" width="30.69921875" style="9" customWidth="1"/>
    <col min="13" max="13" width="22.19921875" style="9" customWidth="1"/>
    <col min="14" max="14" width="16" style="9" customWidth="1"/>
    <col min="15" max="15" width="19.69921875" style="31" customWidth="1"/>
    <col min="16" max="16" width="13" style="9" bestFit="1" customWidth="1"/>
    <col min="17" max="17" width="15.69921875" style="27" bestFit="1" customWidth="1"/>
    <col min="18" max="18" width="24" style="9" customWidth="1"/>
    <col min="19" max="19" width="12.69921875" style="9" customWidth="1"/>
    <col min="20" max="20" width="28.5" style="9" customWidth="1"/>
    <col min="21" max="21" width="83.09765625" style="9" customWidth="1"/>
    <col min="22" max="22" width="8.69921875" style="9"/>
    <col min="23" max="23" width="8.69921875" style="75"/>
    <col min="24" max="24" width="16.19921875" style="9" customWidth="1"/>
    <col min="25" max="25" width="21" style="9" customWidth="1"/>
    <col min="26" max="26" width="16.69921875" style="9" customWidth="1"/>
    <col min="27" max="27" width="13.3984375" style="9" customWidth="1"/>
    <col min="28" max="28" width="12.59765625" style="9" customWidth="1"/>
    <col min="29" max="29" width="10.3984375" style="9" customWidth="1"/>
    <col min="30" max="30" width="13.19921875" style="9" customWidth="1"/>
    <col min="31" max="31" width="13.5" style="9" customWidth="1"/>
    <col min="32" max="32" width="12.3984375" style="9" customWidth="1"/>
    <col min="33" max="33" width="13.09765625" style="9" customWidth="1"/>
    <col min="34" max="34" width="14.5" style="9" customWidth="1"/>
    <col min="35" max="16384" width="8.69921875" style="9"/>
  </cols>
  <sheetData>
    <row r="1" spans="1:23" ht="24" customHeight="1" x14ac:dyDescent="0.25">
      <c r="A1" s="1" t="s">
        <v>28</v>
      </c>
      <c r="B1" s="1" t="s">
        <v>29</v>
      </c>
      <c r="C1" s="7" t="s">
        <v>30</v>
      </c>
      <c r="D1" s="7" t="s">
        <v>31</v>
      </c>
      <c r="E1" s="7" t="s">
        <v>32</v>
      </c>
      <c r="F1" s="7" t="s">
        <v>33</v>
      </c>
      <c r="G1" s="7" t="s">
        <v>34</v>
      </c>
      <c r="H1" s="7" t="s">
        <v>35</v>
      </c>
      <c r="I1" s="7" t="s">
        <v>36</v>
      </c>
      <c r="J1" s="7" t="s">
        <v>37</v>
      </c>
      <c r="K1" s="7" t="s">
        <v>38</v>
      </c>
      <c r="L1" s="7" t="s">
        <v>39</v>
      </c>
      <c r="M1" s="8" t="s">
        <v>40</v>
      </c>
      <c r="N1" s="8" t="s">
        <v>41</v>
      </c>
      <c r="O1" s="8" t="s">
        <v>42</v>
      </c>
      <c r="P1" s="8" t="s">
        <v>43</v>
      </c>
      <c r="Q1" s="8" t="s">
        <v>46</v>
      </c>
      <c r="R1" s="8" t="s">
        <v>47</v>
      </c>
      <c r="S1" s="8" t="s">
        <v>48</v>
      </c>
      <c r="T1" s="8" t="s">
        <v>49</v>
      </c>
      <c r="U1" s="8" t="s">
        <v>50</v>
      </c>
    </row>
    <row r="2" spans="1:23" s="3" customFormat="1" ht="41.4" x14ac:dyDescent="0.25">
      <c r="A2" s="1" t="s">
        <v>28</v>
      </c>
      <c r="B2" s="1" t="s">
        <v>29</v>
      </c>
      <c r="C2" s="1" t="s">
        <v>30</v>
      </c>
      <c r="D2" s="1" t="s">
        <v>31</v>
      </c>
      <c r="E2" s="1" t="s">
        <v>32</v>
      </c>
      <c r="F2" s="1" t="s">
        <v>33</v>
      </c>
      <c r="G2" s="1" t="s">
        <v>34</v>
      </c>
      <c r="H2" s="2" t="s">
        <v>35</v>
      </c>
      <c r="I2" s="2" t="s">
        <v>36</v>
      </c>
      <c r="J2" s="2" t="s">
        <v>37</v>
      </c>
      <c r="K2" s="2" t="s">
        <v>38</v>
      </c>
      <c r="L2" s="2" t="s">
        <v>39</v>
      </c>
      <c r="M2" s="2" t="s">
        <v>40</v>
      </c>
      <c r="N2" s="2" t="s">
        <v>41</v>
      </c>
      <c r="O2" s="2" t="s">
        <v>44</v>
      </c>
      <c r="P2" s="2" t="s">
        <v>45</v>
      </c>
      <c r="Q2" s="2" t="s">
        <v>46</v>
      </c>
      <c r="R2" s="8" t="s">
        <v>47</v>
      </c>
      <c r="S2" s="2" t="s">
        <v>48</v>
      </c>
      <c r="T2" s="2" t="s">
        <v>49</v>
      </c>
      <c r="U2" s="2" t="s">
        <v>50</v>
      </c>
      <c r="W2" s="76"/>
    </row>
    <row r="3" spans="1:23" ht="69" x14ac:dyDescent="0.25">
      <c r="A3" s="74" t="s">
        <v>338</v>
      </c>
      <c r="B3" s="5" t="s">
        <v>2</v>
      </c>
      <c r="C3" s="10" t="s">
        <v>52</v>
      </c>
      <c r="D3" s="4" t="s">
        <v>53</v>
      </c>
      <c r="E3" s="4" t="s">
        <v>339</v>
      </c>
      <c r="F3" s="4" t="s">
        <v>19</v>
      </c>
      <c r="G3" s="4" t="s">
        <v>318</v>
      </c>
      <c r="H3" s="4" t="s">
        <v>340</v>
      </c>
      <c r="I3" s="4" t="s">
        <v>56</v>
      </c>
      <c r="J3" s="4" t="s">
        <v>20</v>
      </c>
      <c r="K3" s="4" t="s">
        <v>341</v>
      </c>
      <c r="L3" s="4" t="s">
        <v>58</v>
      </c>
      <c r="M3" s="6" t="s">
        <v>59</v>
      </c>
      <c r="N3" s="20" t="s">
        <v>60</v>
      </c>
      <c r="O3" s="29">
        <v>0</v>
      </c>
      <c r="P3" s="16">
        <v>0</v>
      </c>
      <c r="Q3" s="26">
        <f>O3-P3</f>
        <v>0</v>
      </c>
      <c r="R3" s="4" t="s">
        <v>61</v>
      </c>
      <c r="S3" s="15" t="s">
        <v>14</v>
      </c>
      <c r="T3" s="4" t="s">
        <v>62</v>
      </c>
      <c r="U3" s="4" t="s">
        <v>597</v>
      </c>
    </row>
    <row r="4" spans="1:23" ht="55.2" x14ac:dyDescent="0.25">
      <c r="A4" s="74" t="s">
        <v>342</v>
      </c>
      <c r="B4" s="5" t="s">
        <v>2</v>
      </c>
      <c r="C4" s="10" t="s">
        <v>64</v>
      </c>
      <c r="D4" s="4" t="s">
        <v>65</v>
      </c>
      <c r="E4" s="4" t="s">
        <v>66</v>
      </c>
      <c r="F4" s="4" t="s">
        <v>19</v>
      </c>
      <c r="G4" s="4" t="s">
        <v>318</v>
      </c>
      <c r="H4" s="4" t="s">
        <v>340</v>
      </c>
      <c r="I4" s="4" t="s">
        <v>56</v>
      </c>
      <c r="J4" s="4" t="s">
        <v>20</v>
      </c>
      <c r="K4" s="4" t="s">
        <v>341</v>
      </c>
      <c r="L4" s="4" t="s">
        <v>58</v>
      </c>
      <c r="M4" s="6" t="s">
        <v>59</v>
      </c>
      <c r="N4" s="20" t="s">
        <v>60</v>
      </c>
      <c r="O4" s="28">
        <v>0</v>
      </c>
      <c r="P4" s="16">
        <v>0</v>
      </c>
      <c r="Q4" s="26">
        <f>O4-P4</f>
        <v>0</v>
      </c>
      <c r="R4" s="4" t="s">
        <v>61</v>
      </c>
      <c r="S4" s="15" t="s">
        <v>14</v>
      </c>
      <c r="T4" s="4" t="s">
        <v>62</v>
      </c>
      <c r="U4" s="4" t="s">
        <v>598</v>
      </c>
    </row>
    <row r="5" spans="1:23" ht="41.4" x14ac:dyDescent="0.25">
      <c r="A5" s="74" t="s">
        <v>343</v>
      </c>
      <c r="B5" s="5" t="s">
        <v>2</v>
      </c>
      <c r="C5" s="10" t="s">
        <v>69</v>
      </c>
      <c r="D5" s="4" t="s">
        <v>70</v>
      </c>
      <c r="E5" s="4" t="s">
        <v>344</v>
      </c>
      <c r="F5" s="4" t="s">
        <v>19</v>
      </c>
      <c r="G5" s="4" t="s">
        <v>318</v>
      </c>
      <c r="H5" s="4" t="s">
        <v>340</v>
      </c>
      <c r="I5" s="4" t="s">
        <v>56</v>
      </c>
      <c r="J5" s="4" t="s">
        <v>20</v>
      </c>
      <c r="K5" s="4" t="s">
        <v>341</v>
      </c>
      <c r="L5" s="4" t="s">
        <v>58</v>
      </c>
      <c r="M5" s="6" t="s">
        <v>59</v>
      </c>
      <c r="N5" s="20" t="s">
        <v>60</v>
      </c>
      <c r="O5" s="29">
        <v>44226288</v>
      </c>
      <c r="P5" s="16">
        <v>0</v>
      </c>
      <c r="Q5" s="26">
        <f>O5-P5</f>
        <v>44226288</v>
      </c>
      <c r="R5" s="4" t="s">
        <v>61</v>
      </c>
      <c r="S5" s="15" t="s">
        <v>14</v>
      </c>
      <c r="T5" s="4" t="s">
        <v>62</v>
      </c>
      <c r="U5" s="4" t="s">
        <v>594</v>
      </c>
    </row>
    <row r="6" spans="1:23" ht="41.4" x14ac:dyDescent="0.25">
      <c r="A6" s="74" t="s">
        <v>345</v>
      </c>
      <c r="B6" s="5" t="s">
        <v>2</v>
      </c>
      <c r="C6" s="10" t="s">
        <v>73</v>
      </c>
      <c r="D6" s="4" t="s">
        <v>74</v>
      </c>
      <c r="E6" s="4" t="s">
        <v>346</v>
      </c>
      <c r="F6" s="4" t="s">
        <v>19</v>
      </c>
      <c r="G6" s="4" t="s">
        <v>318</v>
      </c>
      <c r="H6" s="4" t="s">
        <v>340</v>
      </c>
      <c r="I6" s="4" t="s">
        <v>56</v>
      </c>
      <c r="J6" s="4" t="s">
        <v>20</v>
      </c>
      <c r="K6" s="4" t="s">
        <v>341</v>
      </c>
      <c r="L6" s="4" t="s">
        <v>58</v>
      </c>
      <c r="M6" s="6" t="s">
        <v>59</v>
      </c>
      <c r="N6" s="20" t="s">
        <v>60</v>
      </c>
      <c r="O6" s="28">
        <v>33502464</v>
      </c>
      <c r="P6" s="16">
        <v>0</v>
      </c>
      <c r="Q6" s="26">
        <f>O6-P6</f>
        <v>33502464</v>
      </c>
      <c r="R6" s="4" t="s">
        <v>61</v>
      </c>
      <c r="S6" s="15" t="s">
        <v>14</v>
      </c>
      <c r="T6" s="4" t="s">
        <v>62</v>
      </c>
      <c r="U6" s="4" t="s">
        <v>594</v>
      </c>
    </row>
    <row r="7" spans="1:23" ht="41.4" x14ac:dyDescent="0.25">
      <c r="A7" s="74" t="s">
        <v>347</v>
      </c>
      <c r="B7" s="5" t="s">
        <v>2</v>
      </c>
      <c r="C7" s="10" t="s">
        <v>77</v>
      </c>
      <c r="D7" s="4" t="s">
        <v>78</v>
      </c>
      <c r="E7" s="13" t="s">
        <v>348</v>
      </c>
      <c r="F7" s="4" t="s">
        <v>19</v>
      </c>
      <c r="G7" s="4" t="s">
        <v>318</v>
      </c>
      <c r="H7" s="4" t="s">
        <v>340</v>
      </c>
      <c r="I7" s="4" t="s">
        <v>190</v>
      </c>
      <c r="J7" s="4" t="s">
        <v>20</v>
      </c>
      <c r="K7" s="4" t="s">
        <v>341</v>
      </c>
      <c r="L7" s="4" t="s">
        <v>58</v>
      </c>
      <c r="M7" s="6" t="s">
        <v>59</v>
      </c>
      <c r="N7" s="20" t="s">
        <v>60</v>
      </c>
      <c r="O7" s="29">
        <v>7352604</v>
      </c>
      <c r="P7" s="16">
        <v>0</v>
      </c>
      <c r="Q7" s="26">
        <f>O7-P7</f>
        <v>7352604</v>
      </c>
      <c r="R7" s="4" t="s">
        <v>67</v>
      </c>
      <c r="S7" s="15" t="s">
        <v>14</v>
      </c>
      <c r="T7" s="4" t="s">
        <v>62</v>
      </c>
      <c r="U7" s="4" t="s">
        <v>594</v>
      </c>
    </row>
    <row r="8" spans="1:23" ht="179.4" x14ac:dyDescent="0.25">
      <c r="A8" s="74" t="s">
        <v>349</v>
      </c>
      <c r="B8" s="5" t="s">
        <v>81</v>
      </c>
      <c r="C8" s="10" t="s">
        <v>82</v>
      </c>
      <c r="D8" s="4" t="s">
        <v>350</v>
      </c>
      <c r="E8" s="4" t="s">
        <v>351</v>
      </c>
      <c r="F8" s="4" t="s">
        <v>19</v>
      </c>
      <c r="G8" s="4" t="s">
        <v>318</v>
      </c>
      <c r="H8" s="4" t="s">
        <v>340</v>
      </c>
      <c r="I8" s="4" t="s">
        <v>56</v>
      </c>
      <c r="J8" s="4" t="s">
        <v>20</v>
      </c>
      <c r="K8" s="4" t="s">
        <v>341</v>
      </c>
      <c r="L8" s="4" t="s">
        <v>58</v>
      </c>
      <c r="M8" s="4" t="s">
        <v>85</v>
      </c>
      <c r="N8" s="4" t="s">
        <v>86</v>
      </c>
      <c r="O8" s="73">
        <v>6285440</v>
      </c>
      <c r="P8" s="4"/>
      <c r="Q8" s="26"/>
      <c r="R8" s="4" t="s">
        <v>67</v>
      </c>
      <c r="S8" s="4" t="s">
        <v>14</v>
      </c>
      <c r="T8" s="4" t="s">
        <v>85</v>
      </c>
      <c r="U8" s="4" t="s">
        <v>67</v>
      </c>
    </row>
    <row r="9" spans="1:23" ht="124.2" x14ac:dyDescent="0.25">
      <c r="A9" s="74" t="s">
        <v>352</v>
      </c>
      <c r="B9" s="5" t="s">
        <v>8</v>
      </c>
      <c r="C9" s="10" t="s">
        <v>88</v>
      </c>
      <c r="D9" s="4" t="s">
        <v>89</v>
      </c>
      <c r="E9" s="4" t="s">
        <v>353</v>
      </c>
      <c r="F9" s="4" t="s">
        <v>19</v>
      </c>
      <c r="G9" s="4" t="s">
        <v>318</v>
      </c>
      <c r="H9" s="4" t="s">
        <v>340</v>
      </c>
      <c r="I9" s="4" t="s">
        <v>91</v>
      </c>
      <c r="J9" s="4" t="s">
        <v>20</v>
      </c>
      <c r="K9" s="4" t="s">
        <v>341</v>
      </c>
      <c r="L9" s="4" t="s">
        <v>58</v>
      </c>
      <c r="M9" s="4" t="s">
        <v>92</v>
      </c>
      <c r="N9" s="4" t="s">
        <v>93</v>
      </c>
      <c r="O9" s="32">
        <v>2776191</v>
      </c>
      <c r="P9" s="4"/>
      <c r="Q9" s="26"/>
      <c r="R9" s="4" t="s">
        <v>589</v>
      </c>
      <c r="S9" s="4" t="s">
        <v>15</v>
      </c>
      <c r="T9" s="4" t="s">
        <v>94</v>
      </c>
      <c r="U9" s="6" t="s">
        <v>246</v>
      </c>
    </row>
    <row r="10" spans="1:23" ht="124.2" x14ac:dyDescent="0.25">
      <c r="A10" s="74" t="s">
        <v>354</v>
      </c>
      <c r="B10" s="5" t="s">
        <v>8</v>
      </c>
      <c r="C10" s="10" t="s">
        <v>88</v>
      </c>
      <c r="D10" s="4" t="s">
        <v>97</v>
      </c>
      <c r="E10" s="4" t="s">
        <v>355</v>
      </c>
      <c r="F10" s="4" t="s">
        <v>19</v>
      </c>
      <c r="G10" s="4" t="s">
        <v>318</v>
      </c>
      <c r="H10" s="4" t="s">
        <v>340</v>
      </c>
      <c r="I10" s="4" t="s">
        <v>91</v>
      </c>
      <c r="J10" s="4" t="s">
        <v>20</v>
      </c>
      <c r="K10" s="4" t="s">
        <v>341</v>
      </c>
      <c r="L10" s="4" t="s">
        <v>58</v>
      </c>
      <c r="M10" s="4" t="s">
        <v>92</v>
      </c>
      <c r="N10" s="4" t="s">
        <v>93</v>
      </c>
      <c r="O10" s="32">
        <v>2148062</v>
      </c>
      <c r="P10" s="4"/>
      <c r="Q10" s="26"/>
      <c r="R10" s="4" t="s">
        <v>589</v>
      </c>
      <c r="S10" s="4" t="s">
        <v>15</v>
      </c>
      <c r="T10" s="4" t="s">
        <v>94</v>
      </c>
      <c r="U10" s="6" t="s">
        <v>246</v>
      </c>
    </row>
    <row r="11" spans="1:23" ht="124.2" x14ac:dyDescent="0.25">
      <c r="A11" s="74" t="s">
        <v>356</v>
      </c>
      <c r="B11" s="5" t="s">
        <v>8</v>
      </c>
      <c r="C11" s="10" t="s">
        <v>88</v>
      </c>
      <c r="D11" s="4" t="s">
        <v>100</v>
      </c>
      <c r="E11" s="4" t="s">
        <v>357</v>
      </c>
      <c r="F11" s="4" t="s">
        <v>19</v>
      </c>
      <c r="G11" s="4" t="s">
        <v>318</v>
      </c>
      <c r="H11" s="4" t="s">
        <v>340</v>
      </c>
      <c r="I11" s="4" t="s">
        <v>91</v>
      </c>
      <c r="J11" s="4" t="s">
        <v>20</v>
      </c>
      <c r="K11" s="4" t="s">
        <v>341</v>
      </c>
      <c r="L11" s="4" t="s">
        <v>58</v>
      </c>
      <c r="M11" s="4" t="s">
        <v>92</v>
      </c>
      <c r="N11" s="4" t="s">
        <v>93</v>
      </c>
      <c r="O11" s="32">
        <v>174560</v>
      </c>
      <c r="P11" s="4"/>
      <c r="Q11" s="26"/>
      <c r="R11" s="4" t="s">
        <v>589</v>
      </c>
      <c r="S11" s="4" t="s">
        <v>15</v>
      </c>
      <c r="T11" s="4" t="s">
        <v>94</v>
      </c>
      <c r="U11" s="6" t="s">
        <v>246</v>
      </c>
    </row>
    <row r="12" spans="1:23" ht="124.2" x14ac:dyDescent="0.25">
      <c r="A12" s="74" t="s">
        <v>358</v>
      </c>
      <c r="B12" s="5" t="s">
        <v>8</v>
      </c>
      <c r="C12" s="10" t="s">
        <v>88</v>
      </c>
      <c r="D12" s="4" t="s">
        <v>103</v>
      </c>
      <c r="E12" s="4" t="s">
        <v>359</v>
      </c>
      <c r="F12" s="4" t="s">
        <v>19</v>
      </c>
      <c r="G12" s="4" t="s">
        <v>318</v>
      </c>
      <c r="H12" s="4" t="s">
        <v>340</v>
      </c>
      <c r="I12" s="4" t="s">
        <v>91</v>
      </c>
      <c r="J12" s="4" t="s">
        <v>20</v>
      </c>
      <c r="K12" s="4" t="s">
        <v>341</v>
      </c>
      <c r="L12" s="4" t="s">
        <v>58</v>
      </c>
      <c r="M12" s="4" t="s">
        <v>92</v>
      </c>
      <c r="N12" s="4" t="s">
        <v>93</v>
      </c>
      <c r="O12" s="32">
        <v>99624</v>
      </c>
      <c r="P12" s="4"/>
      <c r="Q12" s="26"/>
      <c r="R12" s="4" t="s">
        <v>589</v>
      </c>
      <c r="S12" s="4" t="s">
        <v>15</v>
      </c>
      <c r="T12" s="4" t="s">
        <v>94</v>
      </c>
      <c r="U12" s="6" t="s">
        <v>246</v>
      </c>
    </row>
    <row r="13" spans="1:23" ht="124.2" x14ac:dyDescent="0.25">
      <c r="A13" s="74" t="s">
        <v>360</v>
      </c>
      <c r="B13" s="5" t="s">
        <v>8</v>
      </c>
      <c r="C13" s="10" t="s">
        <v>106</v>
      </c>
      <c r="D13" s="4" t="s">
        <v>107</v>
      </c>
      <c r="E13" s="4" t="s">
        <v>361</v>
      </c>
      <c r="F13" s="4" t="s">
        <v>19</v>
      </c>
      <c r="G13" s="4" t="s">
        <v>318</v>
      </c>
      <c r="H13" s="4" t="s">
        <v>109</v>
      </c>
      <c r="I13" s="4" t="s">
        <v>91</v>
      </c>
      <c r="J13" s="4" t="s">
        <v>20</v>
      </c>
      <c r="K13" s="4" t="s">
        <v>341</v>
      </c>
      <c r="L13" s="4" t="s">
        <v>58</v>
      </c>
      <c r="M13" s="4" t="s">
        <v>92</v>
      </c>
      <c r="N13" s="4" t="s">
        <v>93</v>
      </c>
      <c r="O13" s="28">
        <v>330927</v>
      </c>
      <c r="P13" s="4"/>
      <c r="Q13" s="26"/>
      <c r="R13" s="4" t="s">
        <v>589</v>
      </c>
      <c r="S13" s="4" t="s">
        <v>14</v>
      </c>
      <c r="T13" s="4" t="s">
        <v>110</v>
      </c>
      <c r="U13" s="6" t="s">
        <v>246</v>
      </c>
    </row>
    <row r="14" spans="1:23" ht="124.2" x14ac:dyDescent="0.25">
      <c r="A14" s="74" t="s">
        <v>362</v>
      </c>
      <c r="B14" s="5" t="s">
        <v>8</v>
      </c>
      <c r="C14" s="10" t="s">
        <v>106</v>
      </c>
      <c r="D14" s="4" t="s">
        <v>112</v>
      </c>
      <c r="E14" s="4" t="s">
        <v>363</v>
      </c>
      <c r="F14" s="4" t="s">
        <v>19</v>
      </c>
      <c r="G14" s="4" t="s">
        <v>318</v>
      </c>
      <c r="H14" s="4" t="s">
        <v>109</v>
      </c>
      <c r="I14" s="4" t="s">
        <v>91</v>
      </c>
      <c r="J14" s="4" t="s">
        <v>20</v>
      </c>
      <c r="K14" s="4" t="s">
        <v>341</v>
      </c>
      <c r="L14" s="4" t="s">
        <v>58</v>
      </c>
      <c r="M14" s="4" t="s">
        <v>92</v>
      </c>
      <c r="N14" s="4" t="s">
        <v>93</v>
      </c>
      <c r="O14" s="28">
        <v>533529</v>
      </c>
      <c r="P14" s="4"/>
      <c r="Q14" s="26"/>
      <c r="R14" s="4" t="s">
        <v>589</v>
      </c>
      <c r="S14" s="4" t="s">
        <v>14</v>
      </c>
      <c r="T14" s="4" t="s">
        <v>110</v>
      </c>
      <c r="U14" s="6" t="s">
        <v>246</v>
      </c>
    </row>
    <row r="15" spans="1:23" ht="124.2" x14ac:dyDescent="0.25">
      <c r="A15" s="74" t="s">
        <v>364</v>
      </c>
      <c r="B15" s="5" t="s">
        <v>8</v>
      </c>
      <c r="C15" s="10" t="s">
        <v>106</v>
      </c>
      <c r="D15" s="4" t="s">
        <v>115</v>
      </c>
      <c r="E15" s="4" t="s">
        <v>365</v>
      </c>
      <c r="F15" s="4" t="s">
        <v>19</v>
      </c>
      <c r="G15" s="4" t="s">
        <v>318</v>
      </c>
      <c r="H15" s="4" t="s">
        <v>109</v>
      </c>
      <c r="I15" s="4" t="s">
        <v>91</v>
      </c>
      <c r="J15" s="4" t="s">
        <v>20</v>
      </c>
      <c r="K15" s="4" t="s">
        <v>341</v>
      </c>
      <c r="L15" s="4" t="s">
        <v>58</v>
      </c>
      <c r="M15" s="4" t="s">
        <v>92</v>
      </c>
      <c r="N15" s="4" t="s">
        <v>93</v>
      </c>
      <c r="O15" s="28">
        <v>117208</v>
      </c>
      <c r="P15" s="4"/>
      <c r="Q15" s="26"/>
      <c r="R15" s="4" t="s">
        <v>589</v>
      </c>
      <c r="S15" s="4" t="s">
        <v>14</v>
      </c>
      <c r="T15" s="4" t="s">
        <v>110</v>
      </c>
      <c r="U15" s="6" t="s">
        <v>246</v>
      </c>
    </row>
    <row r="16" spans="1:23" ht="124.2" x14ac:dyDescent="0.25">
      <c r="A16" s="74" t="s">
        <v>366</v>
      </c>
      <c r="B16" s="5" t="s">
        <v>8</v>
      </c>
      <c r="C16" s="10" t="s">
        <v>106</v>
      </c>
      <c r="D16" s="4" t="s">
        <v>118</v>
      </c>
      <c r="E16" s="4" t="s">
        <v>367</v>
      </c>
      <c r="F16" s="4" t="s">
        <v>19</v>
      </c>
      <c r="G16" s="4" t="s">
        <v>318</v>
      </c>
      <c r="H16" s="4" t="s">
        <v>109</v>
      </c>
      <c r="I16" s="4" t="s">
        <v>91</v>
      </c>
      <c r="J16" s="4" t="s">
        <v>20</v>
      </c>
      <c r="K16" s="4" t="s">
        <v>341</v>
      </c>
      <c r="L16" s="4" t="s">
        <v>58</v>
      </c>
      <c r="M16" s="4" t="s">
        <v>92</v>
      </c>
      <c r="N16" s="4" t="s">
        <v>93</v>
      </c>
      <c r="O16" s="28">
        <v>169723</v>
      </c>
      <c r="P16" s="4"/>
      <c r="Q16" s="26"/>
      <c r="R16" s="4" t="s">
        <v>589</v>
      </c>
      <c r="S16" s="4" t="s">
        <v>14</v>
      </c>
      <c r="T16" s="4" t="s">
        <v>110</v>
      </c>
      <c r="U16" s="6" t="s">
        <v>246</v>
      </c>
    </row>
    <row r="17" spans="1:21" ht="124.2" x14ac:dyDescent="0.25">
      <c r="A17" s="74" t="s">
        <v>368</v>
      </c>
      <c r="B17" s="5" t="s">
        <v>8</v>
      </c>
      <c r="C17" s="10" t="s">
        <v>106</v>
      </c>
      <c r="D17" s="4" t="s">
        <v>121</v>
      </c>
      <c r="E17" s="4" t="s">
        <v>369</v>
      </c>
      <c r="F17" s="4" t="s">
        <v>19</v>
      </c>
      <c r="G17" s="4" t="s">
        <v>318</v>
      </c>
      <c r="H17" s="4" t="s">
        <v>109</v>
      </c>
      <c r="I17" s="4" t="s">
        <v>91</v>
      </c>
      <c r="J17" s="4" t="s">
        <v>20</v>
      </c>
      <c r="K17" s="4" t="s">
        <v>341</v>
      </c>
      <c r="L17" s="4" t="s">
        <v>58</v>
      </c>
      <c r="M17" s="4" t="s">
        <v>92</v>
      </c>
      <c r="N17" s="4" t="s">
        <v>93</v>
      </c>
      <c r="O17" s="28">
        <v>487852</v>
      </c>
      <c r="P17" s="4"/>
      <c r="Q17" s="26"/>
      <c r="R17" s="4" t="s">
        <v>589</v>
      </c>
      <c r="S17" s="4" t="s">
        <v>14</v>
      </c>
      <c r="T17" s="4" t="s">
        <v>110</v>
      </c>
      <c r="U17" s="6" t="s">
        <v>246</v>
      </c>
    </row>
    <row r="18" spans="1:21" ht="124.2" x14ac:dyDescent="0.25">
      <c r="A18" s="74" t="s">
        <v>370</v>
      </c>
      <c r="B18" s="5" t="s">
        <v>8</v>
      </c>
      <c r="C18" s="10" t="s">
        <v>106</v>
      </c>
      <c r="D18" s="4" t="s">
        <v>371</v>
      </c>
      <c r="E18" s="4" t="s">
        <v>372</v>
      </c>
      <c r="F18" s="4" t="s">
        <v>19</v>
      </c>
      <c r="G18" s="4" t="s">
        <v>318</v>
      </c>
      <c r="H18" s="4" t="s">
        <v>109</v>
      </c>
      <c r="I18" s="4" t="s">
        <v>91</v>
      </c>
      <c r="J18" s="4" t="s">
        <v>20</v>
      </c>
      <c r="K18" s="4" t="s">
        <v>341</v>
      </c>
      <c r="L18" s="4" t="s">
        <v>58</v>
      </c>
      <c r="M18" s="4" t="s">
        <v>92</v>
      </c>
      <c r="N18" s="4" t="s">
        <v>93</v>
      </c>
      <c r="O18" s="28">
        <v>3706301</v>
      </c>
      <c r="P18" s="4"/>
      <c r="Q18" s="26"/>
      <c r="R18" s="4" t="s">
        <v>589</v>
      </c>
      <c r="S18" s="4" t="s">
        <v>14</v>
      </c>
      <c r="T18" s="4" t="s">
        <v>110</v>
      </c>
      <c r="U18" s="6" t="s">
        <v>246</v>
      </c>
    </row>
    <row r="19" spans="1:21" ht="90" customHeight="1" x14ac:dyDescent="0.25">
      <c r="A19" s="74" t="s">
        <v>373</v>
      </c>
      <c r="B19" s="5" t="s">
        <v>8</v>
      </c>
      <c r="C19" s="10" t="s">
        <v>106</v>
      </c>
      <c r="D19" s="4" t="s">
        <v>127</v>
      </c>
      <c r="E19" s="4" t="s">
        <v>374</v>
      </c>
      <c r="F19" s="4" t="s">
        <v>19</v>
      </c>
      <c r="G19" s="4" t="s">
        <v>318</v>
      </c>
      <c r="H19" s="4" t="s">
        <v>109</v>
      </c>
      <c r="I19" s="4" t="s">
        <v>91</v>
      </c>
      <c r="J19" s="4" t="s">
        <v>20</v>
      </c>
      <c r="K19" s="4" t="s">
        <v>341</v>
      </c>
      <c r="L19" s="4" t="s">
        <v>58</v>
      </c>
      <c r="M19" s="4" t="s">
        <v>92</v>
      </c>
      <c r="N19" s="4" t="s">
        <v>93</v>
      </c>
      <c r="O19" s="28">
        <v>187573</v>
      </c>
      <c r="P19" s="4"/>
      <c r="Q19" s="26"/>
      <c r="R19" s="4" t="s">
        <v>589</v>
      </c>
      <c r="S19" s="4" t="s">
        <v>14</v>
      </c>
      <c r="T19" s="4" t="s">
        <v>110</v>
      </c>
      <c r="U19" s="6" t="s">
        <v>246</v>
      </c>
    </row>
    <row r="20" spans="1:21" ht="124.2" x14ac:dyDescent="0.25">
      <c r="A20" s="74" t="s">
        <v>375</v>
      </c>
      <c r="B20" s="5" t="s">
        <v>8</v>
      </c>
      <c r="C20" s="10" t="s">
        <v>106</v>
      </c>
      <c r="D20" s="4" t="s">
        <v>130</v>
      </c>
      <c r="E20" s="4" t="s">
        <v>376</v>
      </c>
      <c r="F20" s="4" t="s">
        <v>19</v>
      </c>
      <c r="G20" s="4" t="s">
        <v>318</v>
      </c>
      <c r="H20" s="4" t="s">
        <v>109</v>
      </c>
      <c r="I20" s="4" t="s">
        <v>91</v>
      </c>
      <c r="J20" s="4" t="s">
        <v>20</v>
      </c>
      <c r="K20" s="4" t="s">
        <v>341</v>
      </c>
      <c r="L20" s="4" t="s">
        <v>58</v>
      </c>
      <c r="M20" s="4" t="s">
        <v>92</v>
      </c>
      <c r="N20" s="4" t="s">
        <v>93</v>
      </c>
      <c r="O20" s="28">
        <v>783199</v>
      </c>
      <c r="P20" s="4"/>
      <c r="Q20" s="26"/>
      <c r="R20" s="4" t="s">
        <v>589</v>
      </c>
      <c r="S20" s="4" t="s">
        <v>14</v>
      </c>
      <c r="T20" s="4" t="s">
        <v>110</v>
      </c>
      <c r="U20" s="6" t="s">
        <v>246</v>
      </c>
    </row>
    <row r="21" spans="1:21" ht="124.2" x14ac:dyDescent="0.25">
      <c r="A21" s="74" t="s">
        <v>377</v>
      </c>
      <c r="B21" s="5" t="s">
        <v>8</v>
      </c>
      <c r="C21" s="10" t="s">
        <v>106</v>
      </c>
      <c r="D21" s="4" t="s">
        <v>378</v>
      </c>
      <c r="E21" s="4" t="s">
        <v>379</v>
      </c>
      <c r="F21" s="4" t="s">
        <v>19</v>
      </c>
      <c r="G21" s="4" t="s">
        <v>318</v>
      </c>
      <c r="H21" s="4" t="s">
        <v>109</v>
      </c>
      <c r="I21" s="4" t="s">
        <v>91</v>
      </c>
      <c r="J21" s="4" t="s">
        <v>20</v>
      </c>
      <c r="K21" s="4" t="s">
        <v>341</v>
      </c>
      <c r="L21" s="4" t="s">
        <v>58</v>
      </c>
      <c r="M21" s="4" t="s">
        <v>92</v>
      </c>
      <c r="N21" s="4" t="s">
        <v>93</v>
      </c>
      <c r="O21" s="28">
        <v>346598</v>
      </c>
      <c r="P21" s="4"/>
      <c r="Q21" s="26"/>
      <c r="R21" s="4" t="s">
        <v>589</v>
      </c>
      <c r="S21" s="4" t="s">
        <v>14</v>
      </c>
      <c r="T21" s="4" t="s">
        <v>110</v>
      </c>
      <c r="U21" s="6" t="s">
        <v>246</v>
      </c>
    </row>
    <row r="22" spans="1:21" ht="41.4" x14ac:dyDescent="0.25">
      <c r="A22" s="74" t="s">
        <v>380</v>
      </c>
      <c r="B22" s="5" t="s">
        <v>6</v>
      </c>
      <c r="C22" s="10" t="s">
        <v>136</v>
      </c>
      <c r="D22" s="4" t="s">
        <v>381</v>
      </c>
      <c r="E22" s="4" t="s">
        <v>382</v>
      </c>
      <c r="F22" s="4" t="s">
        <v>19</v>
      </c>
      <c r="G22" s="4" t="s">
        <v>318</v>
      </c>
      <c r="H22" s="4" t="s">
        <v>340</v>
      </c>
      <c r="I22" s="4" t="s">
        <v>91</v>
      </c>
      <c r="J22" s="4" t="s">
        <v>20</v>
      </c>
      <c r="K22" s="4" t="s">
        <v>341</v>
      </c>
      <c r="L22" s="4" t="s">
        <v>58</v>
      </c>
      <c r="M22" s="4" t="s">
        <v>139</v>
      </c>
      <c r="N22" s="4"/>
      <c r="O22" s="30">
        <v>2095730</v>
      </c>
      <c r="P22" s="4"/>
      <c r="Q22" s="26"/>
      <c r="R22" s="4" t="s">
        <v>67</v>
      </c>
      <c r="S22" s="4" t="s">
        <v>14</v>
      </c>
      <c r="T22" s="4" t="s">
        <v>140</v>
      </c>
      <c r="U22" s="4" t="s">
        <v>383</v>
      </c>
    </row>
    <row r="23" spans="1:21" ht="82.8" x14ac:dyDescent="0.25">
      <c r="A23" s="74" t="s">
        <v>384</v>
      </c>
      <c r="B23" s="5" t="s">
        <v>6</v>
      </c>
      <c r="C23" s="10" t="s">
        <v>143</v>
      </c>
      <c r="D23" s="4" t="s">
        <v>144</v>
      </c>
      <c r="E23" s="4" t="s">
        <v>145</v>
      </c>
      <c r="F23" s="22" t="s">
        <v>19</v>
      </c>
      <c r="G23" s="4" t="s">
        <v>318</v>
      </c>
      <c r="H23" s="23" t="s">
        <v>340</v>
      </c>
      <c r="I23" s="4" t="s">
        <v>146</v>
      </c>
      <c r="J23" s="4" t="s">
        <v>20</v>
      </c>
      <c r="K23" s="4" t="s">
        <v>341</v>
      </c>
      <c r="L23" s="4" t="s">
        <v>58</v>
      </c>
      <c r="M23" s="4" t="s">
        <v>59</v>
      </c>
      <c r="N23" s="4" t="s">
        <v>147</v>
      </c>
      <c r="O23" s="73">
        <v>1133306.3</v>
      </c>
      <c r="P23" s="4"/>
      <c r="Q23" s="26"/>
      <c r="R23" s="4" t="s">
        <v>593</v>
      </c>
      <c r="S23" s="4" t="s">
        <v>15</v>
      </c>
      <c r="T23" s="4" t="s">
        <v>148</v>
      </c>
      <c r="U23" s="4" t="s">
        <v>149</v>
      </c>
    </row>
    <row r="24" spans="1:21" ht="110.4" x14ac:dyDescent="0.25">
      <c r="A24" s="74" t="s">
        <v>385</v>
      </c>
      <c r="B24" s="5" t="s">
        <v>9</v>
      </c>
      <c r="C24" s="10" t="s">
        <v>151</v>
      </c>
      <c r="D24" s="4" t="s">
        <v>152</v>
      </c>
      <c r="E24" s="4" t="s">
        <v>386</v>
      </c>
      <c r="F24" s="18" t="s">
        <v>19</v>
      </c>
      <c r="G24" s="4" t="s">
        <v>387</v>
      </c>
      <c r="H24" s="18" t="s">
        <v>340</v>
      </c>
      <c r="I24" s="4" t="s">
        <v>56</v>
      </c>
      <c r="J24" s="4" t="s">
        <v>20</v>
      </c>
      <c r="K24" s="18" t="s">
        <v>341</v>
      </c>
      <c r="L24" s="18" t="s">
        <v>58</v>
      </c>
      <c r="M24" s="4" t="s">
        <v>92</v>
      </c>
      <c r="N24" s="4" t="s">
        <v>93</v>
      </c>
      <c r="O24" s="28">
        <v>415645.43999999994</v>
      </c>
      <c r="P24" s="4"/>
      <c r="Q24" s="26"/>
      <c r="R24" s="4" t="s">
        <v>586</v>
      </c>
      <c r="S24" s="4" t="s">
        <v>14</v>
      </c>
      <c r="T24" s="4" t="s">
        <v>154</v>
      </c>
      <c r="U24" s="6" t="s">
        <v>155</v>
      </c>
    </row>
    <row r="25" spans="1:21" ht="110.4" x14ac:dyDescent="0.25">
      <c r="A25" s="74" t="s">
        <v>388</v>
      </c>
      <c r="B25" s="5" t="s">
        <v>9</v>
      </c>
      <c r="C25" s="10" t="s">
        <v>151</v>
      </c>
      <c r="D25" s="4" t="s">
        <v>157</v>
      </c>
      <c r="E25" s="4" t="s">
        <v>389</v>
      </c>
      <c r="F25" s="18" t="s">
        <v>19</v>
      </c>
      <c r="G25" s="4" t="s">
        <v>387</v>
      </c>
      <c r="H25" s="18" t="s">
        <v>340</v>
      </c>
      <c r="I25" s="4" t="s">
        <v>56</v>
      </c>
      <c r="J25" s="4" t="s">
        <v>20</v>
      </c>
      <c r="K25" s="18" t="s">
        <v>341</v>
      </c>
      <c r="L25" s="18" t="s">
        <v>58</v>
      </c>
      <c r="M25" s="4" t="s">
        <v>92</v>
      </c>
      <c r="N25" s="4" t="s">
        <v>93</v>
      </c>
      <c r="O25" s="28">
        <v>943861.52</v>
      </c>
      <c r="P25" s="4"/>
      <c r="Q25" s="26"/>
      <c r="R25" s="4" t="s">
        <v>586</v>
      </c>
      <c r="S25" s="4" t="s">
        <v>14</v>
      </c>
      <c r="T25" s="4" t="s">
        <v>154</v>
      </c>
      <c r="U25" s="6" t="s">
        <v>155</v>
      </c>
    </row>
    <row r="26" spans="1:21" ht="110.4" x14ac:dyDescent="0.25">
      <c r="A26" s="74" t="s">
        <v>390</v>
      </c>
      <c r="B26" s="5" t="s">
        <v>9</v>
      </c>
      <c r="C26" s="10" t="s">
        <v>151</v>
      </c>
      <c r="D26" s="4" t="s">
        <v>160</v>
      </c>
      <c r="E26" s="4" t="s">
        <v>391</v>
      </c>
      <c r="F26" s="18" t="s">
        <v>19</v>
      </c>
      <c r="G26" s="18" t="s">
        <v>318</v>
      </c>
      <c r="H26" s="18" t="s">
        <v>340</v>
      </c>
      <c r="I26" s="18" t="s">
        <v>56</v>
      </c>
      <c r="J26" s="4" t="s">
        <v>20</v>
      </c>
      <c r="K26" s="18" t="s">
        <v>341</v>
      </c>
      <c r="L26" s="18" t="s">
        <v>58</v>
      </c>
      <c r="M26" s="4" t="s">
        <v>92</v>
      </c>
      <c r="N26" s="4" t="s">
        <v>93</v>
      </c>
      <c r="O26" s="28">
        <v>199163.44</v>
      </c>
      <c r="P26" s="4"/>
      <c r="Q26" s="26"/>
      <c r="R26" s="4" t="s">
        <v>586</v>
      </c>
      <c r="S26" s="4" t="s">
        <v>14</v>
      </c>
      <c r="T26" s="4" t="s">
        <v>154</v>
      </c>
      <c r="U26" s="100" t="s">
        <v>155</v>
      </c>
    </row>
    <row r="27" spans="1:21" ht="110.4" x14ac:dyDescent="0.25">
      <c r="A27" s="74" t="s">
        <v>392</v>
      </c>
      <c r="B27" s="5" t="s">
        <v>9</v>
      </c>
      <c r="C27" s="10" t="s">
        <v>151</v>
      </c>
      <c r="D27" s="4" t="s">
        <v>163</v>
      </c>
      <c r="E27" s="22" t="s">
        <v>393</v>
      </c>
      <c r="F27" s="18" t="s">
        <v>19</v>
      </c>
      <c r="G27" s="4" t="s">
        <v>387</v>
      </c>
      <c r="H27" s="4" t="s">
        <v>340</v>
      </c>
      <c r="I27" s="4" t="s">
        <v>56</v>
      </c>
      <c r="J27" s="4" t="s">
        <v>20</v>
      </c>
      <c r="K27" s="4" t="s">
        <v>341</v>
      </c>
      <c r="L27" s="4" t="s">
        <v>58</v>
      </c>
      <c r="M27" s="23" t="s">
        <v>92</v>
      </c>
      <c r="N27" s="4" t="s">
        <v>93</v>
      </c>
      <c r="O27" s="28">
        <v>2048406</v>
      </c>
      <c r="P27" s="4"/>
      <c r="Q27" s="26"/>
      <c r="R27" s="4" t="s">
        <v>586</v>
      </c>
      <c r="S27" s="4" t="s">
        <v>14</v>
      </c>
      <c r="T27" s="22" t="s">
        <v>154</v>
      </c>
      <c r="U27" s="6" t="s">
        <v>155</v>
      </c>
    </row>
    <row r="28" spans="1:21" ht="110.4" x14ac:dyDescent="0.25">
      <c r="A28" s="74" t="s">
        <v>394</v>
      </c>
      <c r="B28" s="5" t="s">
        <v>9</v>
      </c>
      <c r="C28" s="10" t="s">
        <v>151</v>
      </c>
      <c r="D28" s="4" t="s">
        <v>166</v>
      </c>
      <c r="E28" s="4" t="s">
        <v>395</v>
      </c>
      <c r="F28" s="4" t="s">
        <v>19</v>
      </c>
      <c r="G28" s="4" t="s">
        <v>387</v>
      </c>
      <c r="H28" s="4" t="s">
        <v>340</v>
      </c>
      <c r="I28" s="4" t="s">
        <v>56</v>
      </c>
      <c r="J28" s="4" t="s">
        <v>20</v>
      </c>
      <c r="K28" s="4" t="s">
        <v>341</v>
      </c>
      <c r="L28" s="4" t="s">
        <v>58</v>
      </c>
      <c r="M28" s="4" t="s">
        <v>92</v>
      </c>
      <c r="N28" s="4" t="s">
        <v>93</v>
      </c>
      <c r="O28" s="28" t="s">
        <v>93</v>
      </c>
      <c r="P28" s="4"/>
      <c r="Q28" s="26"/>
      <c r="R28" s="4" t="s">
        <v>586</v>
      </c>
      <c r="S28" s="4" t="s">
        <v>14</v>
      </c>
      <c r="T28" s="22" t="s">
        <v>168</v>
      </c>
      <c r="U28" s="6" t="s">
        <v>155</v>
      </c>
    </row>
    <row r="29" spans="1:21" ht="110.4" x14ac:dyDescent="0.25">
      <c r="A29" s="74" t="s">
        <v>396</v>
      </c>
      <c r="B29" s="5" t="s">
        <v>9</v>
      </c>
      <c r="C29" s="10" t="s">
        <v>151</v>
      </c>
      <c r="D29" s="4" t="s">
        <v>170</v>
      </c>
      <c r="E29" s="4" t="s">
        <v>397</v>
      </c>
      <c r="F29" s="21" t="s">
        <v>19</v>
      </c>
      <c r="G29" s="4" t="s">
        <v>387</v>
      </c>
      <c r="H29" s="18" t="s">
        <v>340</v>
      </c>
      <c r="I29" s="4" t="s">
        <v>56</v>
      </c>
      <c r="J29" s="4" t="s">
        <v>20</v>
      </c>
      <c r="K29" s="18" t="s">
        <v>341</v>
      </c>
      <c r="L29" s="18" t="s">
        <v>58</v>
      </c>
      <c r="M29" s="4" t="s">
        <v>92</v>
      </c>
      <c r="N29" s="4" t="s">
        <v>93</v>
      </c>
      <c r="O29" s="28">
        <v>368480</v>
      </c>
      <c r="P29" s="4"/>
      <c r="Q29" s="26"/>
      <c r="R29" s="4" t="s">
        <v>586</v>
      </c>
      <c r="S29" s="4" t="s">
        <v>14</v>
      </c>
      <c r="T29" s="22" t="s">
        <v>172</v>
      </c>
      <c r="U29" s="6" t="s">
        <v>155</v>
      </c>
    </row>
    <row r="30" spans="1:21" ht="41.4" x14ac:dyDescent="0.25">
      <c r="A30" s="74" t="s">
        <v>398</v>
      </c>
      <c r="B30" s="5" t="s">
        <v>7</v>
      </c>
      <c r="C30" s="10" t="s">
        <v>174</v>
      </c>
      <c r="D30" s="4" t="s">
        <v>175</v>
      </c>
      <c r="E30" s="4" t="s">
        <v>176</v>
      </c>
      <c r="F30" s="4" t="s">
        <v>19</v>
      </c>
      <c r="G30" s="4" t="s">
        <v>318</v>
      </c>
      <c r="H30" s="4" t="s">
        <v>340</v>
      </c>
      <c r="I30" s="4" t="s">
        <v>146</v>
      </c>
      <c r="J30" s="4" t="s">
        <v>20</v>
      </c>
      <c r="K30" s="4" t="s">
        <v>341</v>
      </c>
      <c r="L30" s="4" t="s">
        <v>58</v>
      </c>
      <c r="M30" s="4" t="s">
        <v>177</v>
      </c>
      <c r="N30" s="4" t="s">
        <v>93</v>
      </c>
      <c r="O30" s="28">
        <v>1097120</v>
      </c>
      <c r="P30" s="4"/>
      <c r="Q30" s="26"/>
      <c r="R30" s="4" t="s">
        <v>592</v>
      </c>
      <c r="S30" s="4" t="s">
        <v>15</v>
      </c>
      <c r="T30" s="22" t="s">
        <v>178</v>
      </c>
      <c r="U30" s="4" t="s">
        <v>179</v>
      </c>
    </row>
    <row r="31" spans="1:21" ht="69" x14ac:dyDescent="0.25">
      <c r="A31" s="74" t="s">
        <v>399</v>
      </c>
      <c r="B31" s="5" t="s">
        <v>7</v>
      </c>
      <c r="C31" s="10" t="s">
        <v>181</v>
      </c>
      <c r="D31" s="4" t="s">
        <v>182</v>
      </c>
      <c r="E31" s="4" t="s">
        <v>183</v>
      </c>
      <c r="F31" s="4" t="s">
        <v>19</v>
      </c>
      <c r="G31" s="4" t="s">
        <v>318</v>
      </c>
      <c r="H31" s="12" t="s">
        <v>340</v>
      </c>
      <c r="I31" s="4" t="s">
        <v>146</v>
      </c>
      <c r="J31" s="4" t="s">
        <v>20</v>
      </c>
      <c r="K31" s="4" t="s">
        <v>341</v>
      </c>
      <c r="L31" s="4" t="s">
        <v>58</v>
      </c>
      <c r="M31" s="4" t="s">
        <v>184</v>
      </c>
      <c r="N31" s="4" t="s">
        <v>93</v>
      </c>
      <c r="O31" s="28">
        <v>955500</v>
      </c>
      <c r="P31" s="4"/>
      <c r="Q31" s="26"/>
      <c r="R31" s="4" t="s">
        <v>592</v>
      </c>
      <c r="S31" s="4" t="s">
        <v>15</v>
      </c>
      <c r="T31" s="22" t="s">
        <v>185</v>
      </c>
      <c r="U31" s="4" t="s">
        <v>179</v>
      </c>
    </row>
    <row r="32" spans="1:21" ht="55.2" x14ac:dyDescent="0.25">
      <c r="A32" s="74" t="s">
        <v>400</v>
      </c>
      <c r="B32" s="5" t="s">
        <v>1</v>
      </c>
      <c r="C32" s="10" t="s">
        <v>187</v>
      </c>
      <c r="D32" s="4" t="s">
        <v>188</v>
      </c>
      <c r="E32" s="13" t="s">
        <v>401</v>
      </c>
      <c r="F32" s="4" t="s">
        <v>19</v>
      </c>
      <c r="G32" s="4" t="s">
        <v>296</v>
      </c>
      <c r="H32" s="4" t="s">
        <v>340</v>
      </c>
      <c r="I32" s="4" t="s">
        <v>190</v>
      </c>
      <c r="J32" s="4" t="s">
        <v>20</v>
      </c>
      <c r="K32" s="4" t="s">
        <v>341</v>
      </c>
      <c r="L32" s="4" t="s">
        <v>58</v>
      </c>
      <c r="M32" s="4" t="s">
        <v>191</v>
      </c>
      <c r="N32" s="4" t="s">
        <v>192</v>
      </c>
      <c r="O32" s="77">
        <v>620000</v>
      </c>
      <c r="P32" s="11">
        <v>0</v>
      </c>
      <c r="Q32" s="26">
        <f>O32-P32</f>
        <v>620000</v>
      </c>
      <c r="R32" s="4" t="s">
        <v>590</v>
      </c>
      <c r="S32" s="4" t="s">
        <v>14</v>
      </c>
      <c r="T32" s="22" t="s">
        <v>193</v>
      </c>
      <c r="U32" s="4" t="s">
        <v>67</v>
      </c>
    </row>
    <row r="33" spans="1:21" ht="110.4" x14ac:dyDescent="0.25">
      <c r="A33" s="74" t="s">
        <v>402</v>
      </c>
      <c r="B33" s="5" t="s">
        <v>1</v>
      </c>
      <c r="C33" s="10" t="s">
        <v>187</v>
      </c>
      <c r="D33" s="4" t="s">
        <v>188</v>
      </c>
      <c r="E33" s="13" t="s">
        <v>403</v>
      </c>
      <c r="F33" s="4" t="s">
        <v>19</v>
      </c>
      <c r="G33" s="4" t="s">
        <v>296</v>
      </c>
      <c r="H33" s="4" t="s">
        <v>340</v>
      </c>
      <c r="I33" s="4" t="s">
        <v>56</v>
      </c>
      <c r="J33" s="4" t="s">
        <v>20</v>
      </c>
      <c r="K33" s="4" t="s">
        <v>341</v>
      </c>
      <c r="L33" s="4" t="s">
        <v>58</v>
      </c>
      <c r="M33" s="4" t="s">
        <v>191</v>
      </c>
      <c r="N33" s="4" t="s">
        <v>192</v>
      </c>
      <c r="O33" s="77">
        <v>160000</v>
      </c>
      <c r="P33" s="11">
        <v>0</v>
      </c>
      <c r="Q33" s="26">
        <f>O33-P33</f>
        <v>160000</v>
      </c>
      <c r="R33" s="4" t="s">
        <v>590</v>
      </c>
      <c r="S33" s="4" t="s">
        <v>14</v>
      </c>
      <c r="T33" s="22" t="s">
        <v>193</v>
      </c>
      <c r="U33" s="4" t="s">
        <v>67</v>
      </c>
    </row>
    <row r="34" spans="1:21" ht="55.2" x14ac:dyDescent="0.25">
      <c r="A34" s="74" t="s">
        <v>404</v>
      </c>
      <c r="B34" s="5" t="s">
        <v>1</v>
      </c>
      <c r="C34" s="10" t="s">
        <v>195</v>
      </c>
      <c r="D34" s="4" t="s">
        <v>196</v>
      </c>
      <c r="E34" s="13" t="s">
        <v>405</v>
      </c>
      <c r="F34" s="4" t="s">
        <v>19</v>
      </c>
      <c r="G34" s="4" t="s">
        <v>296</v>
      </c>
      <c r="H34" s="4" t="s">
        <v>340</v>
      </c>
      <c r="I34" s="4" t="s">
        <v>190</v>
      </c>
      <c r="J34" s="4" t="s">
        <v>20</v>
      </c>
      <c r="K34" s="4" t="s">
        <v>341</v>
      </c>
      <c r="L34" s="4" t="s">
        <v>58</v>
      </c>
      <c r="M34" s="4" t="s">
        <v>59</v>
      </c>
      <c r="N34" s="4" t="s">
        <v>192</v>
      </c>
      <c r="O34" s="77">
        <v>5280000</v>
      </c>
      <c r="P34" s="11">
        <v>0</v>
      </c>
      <c r="Q34" s="26">
        <f>O34-P34</f>
        <v>5280000</v>
      </c>
      <c r="R34" s="4" t="s">
        <v>67</v>
      </c>
      <c r="S34" s="4" t="s">
        <v>13</v>
      </c>
      <c r="T34" s="22" t="s">
        <v>193</v>
      </c>
      <c r="U34" s="4" t="s">
        <v>67</v>
      </c>
    </row>
    <row r="35" spans="1:21" ht="82.8" x14ac:dyDescent="0.25">
      <c r="A35" s="74" t="s">
        <v>406</v>
      </c>
      <c r="B35" s="5" t="s">
        <v>1</v>
      </c>
      <c r="C35" s="10" t="s">
        <v>201</v>
      </c>
      <c r="D35" s="4" t="s">
        <v>202</v>
      </c>
      <c r="E35" s="13" t="s">
        <v>407</v>
      </c>
      <c r="F35" s="4" t="s">
        <v>19</v>
      </c>
      <c r="G35" s="4" t="s">
        <v>296</v>
      </c>
      <c r="H35" s="4" t="s">
        <v>340</v>
      </c>
      <c r="I35" s="4" t="s">
        <v>56</v>
      </c>
      <c r="J35" s="4" t="s">
        <v>20</v>
      </c>
      <c r="K35" s="4" t="s">
        <v>341</v>
      </c>
      <c r="L35" s="4" t="s">
        <v>58</v>
      </c>
      <c r="M35" s="4" t="s">
        <v>313</v>
      </c>
      <c r="N35" s="4" t="s">
        <v>192</v>
      </c>
      <c r="O35" s="77">
        <v>0</v>
      </c>
      <c r="P35" s="11">
        <v>0</v>
      </c>
      <c r="Q35" s="26">
        <f>O35-P35</f>
        <v>0</v>
      </c>
      <c r="R35" s="4" t="s">
        <v>67</v>
      </c>
      <c r="S35" s="4" t="s">
        <v>13</v>
      </c>
      <c r="T35" s="22" t="s">
        <v>193</v>
      </c>
      <c r="U35" s="4" t="s">
        <v>588</v>
      </c>
    </row>
    <row r="36" spans="1:21" ht="69" x14ac:dyDescent="0.25">
      <c r="A36" s="74" t="s">
        <v>408</v>
      </c>
      <c r="B36" s="5" t="s">
        <v>207</v>
      </c>
      <c r="C36" s="10" t="s">
        <v>208</v>
      </c>
      <c r="D36" s="4" t="s">
        <v>409</v>
      </c>
      <c r="E36" s="4" t="s">
        <v>410</v>
      </c>
      <c r="F36" s="4" t="s">
        <v>19</v>
      </c>
      <c r="G36" s="4" t="s">
        <v>318</v>
      </c>
      <c r="H36" s="4" t="s">
        <v>340</v>
      </c>
      <c r="I36" s="4" t="s">
        <v>190</v>
      </c>
      <c r="J36" s="4" t="s">
        <v>20</v>
      </c>
      <c r="K36" s="4" t="s">
        <v>341</v>
      </c>
      <c r="L36" s="4" t="s">
        <v>58</v>
      </c>
      <c r="M36" s="4" t="s">
        <v>211</v>
      </c>
      <c r="N36" s="22" t="s">
        <v>411</v>
      </c>
      <c r="O36" s="52"/>
      <c r="P36" s="53"/>
      <c r="Q36" s="54"/>
      <c r="R36" s="4" t="s">
        <v>213</v>
      </c>
      <c r="S36" s="4" t="s">
        <v>13</v>
      </c>
      <c r="T36" s="104" t="s">
        <v>214</v>
      </c>
      <c r="U36" s="17"/>
    </row>
    <row r="37" spans="1:21" ht="41.4" x14ac:dyDescent="0.25">
      <c r="A37" s="74" t="s">
        <v>412</v>
      </c>
      <c r="B37" s="5" t="s">
        <v>207</v>
      </c>
      <c r="C37" s="10" t="s">
        <v>217</v>
      </c>
      <c r="D37" s="18" t="s">
        <v>218</v>
      </c>
      <c r="E37" s="24" t="s">
        <v>219</v>
      </c>
      <c r="F37" s="18" t="s">
        <v>19</v>
      </c>
      <c r="G37" s="18" t="s">
        <v>318</v>
      </c>
      <c r="H37" s="18" t="s">
        <v>340</v>
      </c>
      <c r="I37" s="4" t="s">
        <v>56</v>
      </c>
      <c r="J37" s="4" t="s">
        <v>20</v>
      </c>
      <c r="K37" s="18" t="s">
        <v>341</v>
      </c>
      <c r="L37" s="18" t="s">
        <v>58</v>
      </c>
      <c r="M37" s="18" t="s">
        <v>140</v>
      </c>
      <c r="N37" s="18"/>
      <c r="O37" s="55">
        <v>641900</v>
      </c>
      <c r="P37" s="56"/>
      <c r="Q37" s="57"/>
      <c r="R37" s="4" t="s">
        <v>67</v>
      </c>
      <c r="S37" s="18" t="s">
        <v>14</v>
      </c>
      <c r="T37" s="105" t="s">
        <v>220</v>
      </c>
      <c r="U37" s="17"/>
    </row>
    <row r="38" spans="1:21" ht="69" x14ac:dyDescent="0.25">
      <c r="A38" s="74" t="s">
        <v>413</v>
      </c>
      <c r="B38" s="5" t="s">
        <v>207</v>
      </c>
      <c r="C38" s="10" t="s">
        <v>222</v>
      </c>
      <c r="D38" s="4" t="s">
        <v>223</v>
      </c>
      <c r="E38" s="4" t="s">
        <v>224</v>
      </c>
      <c r="F38" s="4" t="s">
        <v>19</v>
      </c>
      <c r="G38" s="4" t="s">
        <v>318</v>
      </c>
      <c r="H38" s="4" t="s">
        <v>340</v>
      </c>
      <c r="I38" s="4" t="s">
        <v>190</v>
      </c>
      <c r="J38" s="4" t="s">
        <v>20</v>
      </c>
      <c r="K38" s="4" t="s">
        <v>341</v>
      </c>
      <c r="L38" s="4" t="s">
        <v>58</v>
      </c>
      <c r="M38" s="4" t="s">
        <v>225</v>
      </c>
      <c r="N38" s="4" t="s">
        <v>337</v>
      </c>
      <c r="O38" s="52"/>
      <c r="P38" s="53"/>
      <c r="Q38" s="54"/>
      <c r="R38" s="4" t="s">
        <v>605</v>
      </c>
      <c r="S38" s="4" t="s">
        <v>13</v>
      </c>
      <c r="T38" s="22"/>
      <c r="U38" s="4" t="s">
        <v>226</v>
      </c>
    </row>
  </sheetData>
  <autoFilter ref="A2:U38" xr:uid="{F2C8EE9C-B810-4A2E-A130-FB86CAAF0B54}">
    <sortState xmlns:xlrd2="http://schemas.microsoft.com/office/spreadsheetml/2017/richdata2" ref="A3:U38">
      <sortCondition ref="A2:A38"/>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597A6-EFFD-4F52-BEE4-30EE26A61016}">
  <sheetPr>
    <tabColor theme="6" tint="0.59999389629810485"/>
    <pageSetUpPr fitToPage="1"/>
  </sheetPr>
  <dimension ref="A1:W42"/>
  <sheetViews>
    <sheetView zoomScale="80" zoomScaleNormal="80" workbookViewId="0">
      <pane ySplit="1" topLeftCell="A2" activePane="bottomLeft" state="frozen"/>
      <selection pane="bottomLeft"/>
    </sheetView>
  </sheetViews>
  <sheetFormatPr defaultColWidth="8.69921875" defaultRowHeight="13.8" x14ac:dyDescent="0.25"/>
  <cols>
    <col min="1" max="1" width="10.19921875" style="3" customWidth="1"/>
    <col min="2" max="2" width="14.3984375" style="3" customWidth="1"/>
    <col min="3" max="3" width="11.8984375" style="9" customWidth="1"/>
    <col min="4" max="4" width="20.09765625" style="9" customWidth="1"/>
    <col min="5" max="5" width="40.69921875" style="9" customWidth="1"/>
    <col min="6" max="6" width="20" style="9" customWidth="1"/>
    <col min="7" max="8" width="15.8984375" style="9" customWidth="1"/>
    <col min="9" max="9" width="14.19921875" style="9" customWidth="1"/>
    <col min="10" max="12" width="30.69921875" style="9" customWidth="1"/>
    <col min="13" max="13" width="22.19921875" style="9" customWidth="1"/>
    <col min="14" max="14" width="16" style="9" customWidth="1"/>
    <col min="15" max="15" width="19.69921875" style="31" customWidth="1"/>
    <col min="16" max="16" width="13" style="9" bestFit="1" customWidth="1"/>
    <col min="17" max="17" width="15.69921875" style="27" bestFit="1" customWidth="1"/>
    <col min="18" max="18" width="24" style="9" customWidth="1"/>
    <col min="19" max="19" width="12.69921875" style="9" customWidth="1"/>
    <col min="20" max="20" width="28.5" style="9" customWidth="1"/>
    <col min="21" max="21" width="83.09765625" style="9" customWidth="1"/>
    <col min="22" max="22" width="8.69921875" style="9"/>
    <col min="23" max="23" width="8.69921875" style="75"/>
    <col min="24" max="24" width="16.19921875" style="9" customWidth="1"/>
    <col min="25" max="25" width="21" style="9" customWidth="1"/>
    <col min="26" max="26" width="16.69921875" style="9" customWidth="1"/>
    <col min="27" max="27" width="13.3984375" style="9" customWidth="1"/>
    <col min="28" max="28" width="12.59765625" style="9" customWidth="1"/>
    <col min="29" max="29" width="10.3984375" style="9" customWidth="1"/>
    <col min="30" max="30" width="13.19921875" style="9" customWidth="1"/>
    <col min="31" max="31" width="13.5" style="9" customWidth="1"/>
    <col min="32" max="32" width="12.3984375" style="9" customWidth="1"/>
    <col min="33" max="33" width="13.09765625" style="9" customWidth="1"/>
    <col min="34" max="34" width="14.5" style="9" customWidth="1"/>
    <col min="35" max="16384" width="8.69921875" style="9"/>
  </cols>
  <sheetData>
    <row r="1" spans="1:23" ht="24" customHeight="1" x14ac:dyDescent="0.25">
      <c r="A1" s="1" t="s">
        <v>28</v>
      </c>
      <c r="B1" s="1" t="s">
        <v>29</v>
      </c>
      <c r="C1" s="7" t="s">
        <v>30</v>
      </c>
      <c r="D1" s="7" t="s">
        <v>31</v>
      </c>
      <c r="E1" s="7" t="s">
        <v>32</v>
      </c>
      <c r="F1" s="7" t="s">
        <v>33</v>
      </c>
      <c r="G1" s="7" t="s">
        <v>34</v>
      </c>
      <c r="H1" s="7" t="s">
        <v>35</v>
      </c>
      <c r="I1" s="7" t="s">
        <v>36</v>
      </c>
      <c r="J1" s="7" t="s">
        <v>37</v>
      </c>
      <c r="K1" s="7" t="s">
        <v>38</v>
      </c>
      <c r="L1" s="7" t="s">
        <v>39</v>
      </c>
      <c r="M1" s="8" t="s">
        <v>40</v>
      </c>
      <c r="N1" s="8" t="s">
        <v>41</v>
      </c>
      <c r="O1" s="8" t="s">
        <v>42</v>
      </c>
      <c r="P1" s="8" t="s">
        <v>43</v>
      </c>
      <c r="Q1" s="8" t="s">
        <v>46</v>
      </c>
      <c r="R1" s="8" t="s">
        <v>47</v>
      </c>
      <c r="S1" s="8" t="s">
        <v>48</v>
      </c>
      <c r="T1" s="8" t="s">
        <v>49</v>
      </c>
      <c r="U1" s="8" t="s">
        <v>50</v>
      </c>
    </row>
    <row r="2" spans="1:23" s="3" customFormat="1" ht="41.4" x14ac:dyDescent="0.25">
      <c r="A2" s="1" t="s">
        <v>28</v>
      </c>
      <c r="B2" s="1" t="s">
        <v>29</v>
      </c>
      <c r="C2" s="1" t="s">
        <v>30</v>
      </c>
      <c r="D2" s="1" t="s">
        <v>31</v>
      </c>
      <c r="E2" s="1" t="s">
        <v>32</v>
      </c>
      <c r="F2" s="1" t="s">
        <v>33</v>
      </c>
      <c r="G2" s="1" t="s">
        <v>34</v>
      </c>
      <c r="H2" s="2" t="s">
        <v>35</v>
      </c>
      <c r="I2" s="2" t="s">
        <v>36</v>
      </c>
      <c r="J2" s="2" t="s">
        <v>37</v>
      </c>
      <c r="K2" s="2" t="s">
        <v>38</v>
      </c>
      <c r="L2" s="2" t="s">
        <v>39</v>
      </c>
      <c r="M2" s="2" t="s">
        <v>40</v>
      </c>
      <c r="N2" s="2" t="s">
        <v>41</v>
      </c>
      <c r="O2" s="2" t="s">
        <v>44</v>
      </c>
      <c r="P2" s="2" t="s">
        <v>45</v>
      </c>
      <c r="Q2" s="2" t="s">
        <v>46</v>
      </c>
      <c r="R2" s="2" t="s">
        <v>47</v>
      </c>
      <c r="S2" s="2" t="s">
        <v>48</v>
      </c>
      <c r="T2" s="2" t="s">
        <v>49</v>
      </c>
      <c r="U2" s="2" t="s">
        <v>50</v>
      </c>
      <c r="W2" s="76"/>
    </row>
    <row r="3" spans="1:23" ht="69" x14ac:dyDescent="0.25">
      <c r="A3" s="25" t="s">
        <v>414</v>
      </c>
      <c r="B3" s="5" t="s">
        <v>2</v>
      </c>
      <c r="C3" s="10" t="s">
        <v>52</v>
      </c>
      <c r="D3" s="4" t="s">
        <v>53</v>
      </c>
      <c r="E3" s="13" t="s">
        <v>415</v>
      </c>
      <c r="F3" s="4" t="s">
        <v>19</v>
      </c>
      <c r="G3" s="4" t="s">
        <v>318</v>
      </c>
      <c r="H3" s="4" t="s">
        <v>109</v>
      </c>
      <c r="I3" s="4" t="s">
        <v>56</v>
      </c>
      <c r="J3" s="4" t="s">
        <v>21</v>
      </c>
      <c r="K3" s="4" t="s">
        <v>416</v>
      </c>
      <c r="L3" s="4" t="s">
        <v>58</v>
      </c>
      <c r="M3" s="6" t="s">
        <v>59</v>
      </c>
      <c r="N3" s="6" t="s">
        <v>60</v>
      </c>
      <c r="O3" s="28">
        <v>0</v>
      </c>
      <c r="P3" s="16">
        <v>0</v>
      </c>
      <c r="Q3" s="26">
        <f>O3-P3</f>
        <v>0</v>
      </c>
      <c r="R3" s="4" t="s">
        <v>61</v>
      </c>
      <c r="S3" s="15" t="s">
        <v>14</v>
      </c>
      <c r="T3" s="4" t="s">
        <v>62</v>
      </c>
      <c r="U3" s="4" t="s">
        <v>597</v>
      </c>
      <c r="W3" s="98"/>
    </row>
    <row r="4" spans="1:23" ht="55.2" x14ac:dyDescent="0.25">
      <c r="A4" s="25" t="s">
        <v>417</v>
      </c>
      <c r="B4" s="5" t="s">
        <v>2</v>
      </c>
      <c r="C4" s="10" t="s">
        <v>64</v>
      </c>
      <c r="D4" s="4" t="s">
        <v>65</v>
      </c>
      <c r="E4" s="4" t="s">
        <v>66</v>
      </c>
      <c r="F4" s="4" t="s">
        <v>19</v>
      </c>
      <c r="G4" s="4" t="s">
        <v>318</v>
      </c>
      <c r="H4" s="4" t="s">
        <v>109</v>
      </c>
      <c r="I4" s="4" t="s">
        <v>56</v>
      </c>
      <c r="J4" s="4" t="s">
        <v>21</v>
      </c>
      <c r="K4" s="4" t="s">
        <v>416</v>
      </c>
      <c r="L4" s="4" t="s">
        <v>58</v>
      </c>
      <c r="M4" s="6" t="s">
        <v>59</v>
      </c>
      <c r="N4" s="6" t="s">
        <v>60</v>
      </c>
      <c r="O4" s="28">
        <v>0</v>
      </c>
      <c r="P4" s="16">
        <v>0</v>
      </c>
      <c r="Q4" s="26">
        <f>O4-P4</f>
        <v>0</v>
      </c>
      <c r="R4" s="4" t="s">
        <v>61</v>
      </c>
      <c r="S4" s="15" t="s">
        <v>14</v>
      </c>
      <c r="T4" s="4" t="s">
        <v>62</v>
      </c>
      <c r="U4" s="4" t="s">
        <v>598</v>
      </c>
      <c r="W4" s="98"/>
    </row>
    <row r="5" spans="1:23" ht="41.4" x14ac:dyDescent="0.25">
      <c r="A5" s="25" t="s">
        <v>418</v>
      </c>
      <c r="B5" s="5" t="s">
        <v>2</v>
      </c>
      <c r="C5" s="10" t="s">
        <v>69</v>
      </c>
      <c r="D5" s="4" t="s">
        <v>70</v>
      </c>
      <c r="E5" s="4" t="s">
        <v>419</v>
      </c>
      <c r="F5" s="4" t="s">
        <v>19</v>
      </c>
      <c r="G5" s="4" t="s">
        <v>318</v>
      </c>
      <c r="H5" s="4" t="s">
        <v>109</v>
      </c>
      <c r="I5" s="4" t="s">
        <v>56</v>
      </c>
      <c r="J5" s="4" t="s">
        <v>21</v>
      </c>
      <c r="K5" s="4" t="s">
        <v>416</v>
      </c>
      <c r="L5" s="4" t="s">
        <v>58</v>
      </c>
      <c r="M5" s="6" t="s">
        <v>59</v>
      </c>
      <c r="N5" s="20" t="s">
        <v>60</v>
      </c>
      <c r="O5" s="28">
        <v>42220800</v>
      </c>
      <c r="P5" s="16">
        <v>0</v>
      </c>
      <c r="Q5" s="26">
        <f>O5-P5</f>
        <v>42220800</v>
      </c>
      <c r="R5" s="4" t="s">
        <v>586</v>
      </c>
      <c r="S5" s="15" t="s">
        <v>14</v>
      </c>
      <c r="T5" s="4" t="s">
        <v>62</v>
      </c>
      <c r="U5" s="4" t="s">
        <v>594</v>
      </c>
      <c r="W5" s="98"/>
    </row>
    <row r="6" spans="1:23" ht="41.4" x14ac:dyDescent="0.25">
      <c r="A6" s="25" t="s">
        <v>420</v>
      </c>
      <c r="B6" s="5" t="s">
        <v>2</v>
      </c>
      <c r="C6" s="10" t="s">
        <v>73</v>
      </c>
      <c r="D6" s="4" t="s">
        <v>74</v>
      </c>
      <c r="E6" s="4" t="s">
        <v>346</v>
      </c>
      <c r="F6" s="4" t="s">
        <v>19</v>
      </c>
      <c r="G6" s="4" t="s">
        <v>318</v>
      </c>
      <c r="H6" s="4" t="s">
        <v>109</v>
      </c>
      <c r="I6" s="4" t="s">
        <v>56</v>
      </c>
      <c r="J6" s="4" t="s">
        <v>21</v>
      </c>
      <c r="K6" s="4" t="s">
        <v>416</v>
      </c>
      <c r="L6" s="4" t="s">
        <v>58</v>
      </c>
      <c r="M6" s="6" t="s">
        <v>59</v>
      </c>
      <c r="N6" s="20" t="s">
        <v>60</v>
      </c>
      <c r="O6" s="28">
        <v>31968000</v>
      </c>
      <c r="P6" s="16">
        <v>0</v>
      </c>
      <c r="Q6" s="26">
        <f>O6-P6</f>
        <v>31968000</v>
      </c>
      <c r="R6" s="4" t="s">
        <v>586</v>
      </c>
      <c r="S6" s="15" t="s">
        <v>14</v>
      </c>
      <c r="T6" s="4" t="s">
        <v>62</v>
      </c>
      <c r="U6" s="4" t="s">
        <v>594</v>
      </c>
      <c r="W6" s="98"/>
    </row>
    <row r="7" spans="1:23" ht="41.4" x14ac:dyDescent="0.25">
      <c r="A7" s="25" t="s">
        <v>421</v>
      </c>
      <c r="B7" s="5" t="s">
        <v>2</v>
      </c>
      <c r="C7" s="10" t="s">
        <v>77</v>
      </c>
      <c r="D7" s="4" t="s">
        <v>78</v>
      </c>
      <c r="E7" s="13" t="s">
        <v>422</v>
      </c>
      <c r="F7" s="4" t="s">
        <v>19</v>
      </c>
      <c r="G7" s="4" t="s">
        <v>318</v>
      </c>
      <c r="H7" s="4" t="s">
        <v>109</v>
      </c>
      <c r="I7" s="4" t="s">
        <v>56</v>
      </c>
      <c r="J7" s="4" t="s">
        <v>21</v>
      </c>
      <c r="K7" s="4" t="s">
        <v>416</v>
      </c>
      <c r="L7" s="4" t="s">
        <v>58</v>
      </c>
      <c r="M7" s="6" t="s">
        <v>59</v>
      </c>
      <c r="N7" s="20" t="s">
        <v>60</v>
      </c>
      <c r="O7" s="28">
        <v>6652356</v>
      </c>
      <c r="P7" s="16">
        <v>0</v>
      </c>
      <c r="Q7" s="26">
        <f>O7-P7</f>
        <v>6652356</v>
      </c>
      <c r="R7" s="4" t="s">
        <v>586</v>
      </c>
      <c r="S7" s="15" t="s">
        <v>14</v>
      </c>
      <c r="T7" s="4" t="s">
        <v>62</v>
      </c>
      <c r="U7" s="4" t="s">
        <v>594</v>
      </c>
      <c r="W7" s="98"/>
    </row>
    <row r="8" spans="1:23" ht="179.4" x14ac:dyDescent="0.25">
      <c r="A8" s="25" t="s">
        <v>423</v>
      </c>
      <c r="B8" s="5" t="s">
        <v>81</v>
      </c>
      <c r="C8" s="10" t="s">
        <v>82</v>
      </c>
      <c r="D8" s="4" t="s">
        <v>350</v>
      </c>
      <c r="E8" s="4" t="s">
        <v>351</v>
      </c>
      <c r="F8" s="4" t="s">
        <v>19</v>
      </c>
      <c r="G8" s="4" t="s">
        <v>318</v>
      </c>
      <c r="H8" s="4" t="s">
        <v>109</v>
      </c>
      <c r="I8" s="4" t="s">
        <v>424</v>
      </c>
      <c r="J8" s="4" t="s">
        <v>21</v>
      </c>
      <c r="K8" s="4" t="s">
        <v>416</v>
      </c>
      <c r="L8" s="4" t="s">
        <v>58</v>
      </c>
      <c r="M8" s="4" t="s">
        <v>85</v>
      </c>
      <c r="N8" s="4" t="s">
        <v>425</v>
      </c>
      <c r="O8" s="73">
        <v>5130971</v>
      </c>
      <c r="P8" s="4"/>
      <c r="Q8" s="26"/>
      <c r="R8" s="4" t="s">
        <v>586</v>
      </c>
      <c r="S8" s="4" t="s">
        <v>14</v>
      </c>
      <c r="T8" s="4" t="s">
        <v>85</v>
      </c>
      <c r="U8" s="4" t="s">
        <v>67</v>
      </c>
      <c r="W8" s="98"/>
    </row>
    <row r="9" spans="1:23" ht="124.2" x14ac:dyDescent="0.25">
      <c r="A9" s="25" t="s">
        <v>426</v>
      </c>
      <c r="B9" s="5" t="s">
        <v>8</v>
      </c>
      <c r="C9" s="10" t="s">
        <v>88</v>
      </c>
      <c r="D9" s="4" t="s">
        <v>89</v>
      </c>
      <c r="E9" s="13" t="s">
        <v>427</v>
      </c>
      <c r="F9" s="4" t="s">
        <v>19</v>
      </c>
      <c r="G9" s="4" t="s">
        <v>318</v>
      </c>
      <c r="H9" s="4" t="s">
        <v>109</v>
      </c>
      <c r="I9" s="4" t="s">
        <v>91</v>
      </c>
      <c r="J9" s="4" t="s">
        <v>21</v>
      </c>
      <c r="K9" s="4" t="s">
        <v>416</v>
      </c>
      <c r="L9" s="4" t="s">
        <v>58</v>
      </c>
      <c r="M9" s="4" t="s">
        <v>92</v>
      </c>
      <c r="N9" s="4" t="s">
        <v>585</v>
      </c>
      <c r="O9" s="77">
        <v>2266278</v>
      </c>
      <c r="P9" s="11"/>
      <c r="Q9" s="26"/>
      <c r="R9" s="4" t="s">
        <v>589</v>
      </c>
      <c r="S9" s="4" t="s">
        <v>15</v>
      </c>
      <c r="T9" s="4" t="s">
        <v>94</v>
      </c>
      <c r="U9" s="4" t="s">
        <v>246</v>
      </c>
      <c r="W9" s="98"/>
    </row>
    <row r="10" spans="1:23" ht="124.2" x14ac:dyDescent="0.25">
      <c r="A10" s="25" t="s">
        <v>428</v>
      </c>
      <c r="B10" s="5" t="s">
        <v>8</v>
      </c>
      <c r="C10" s="10" t="s">
        <v>88</v>
      </c>
      <c r="D10" s="4" t="s">
        <v>97</v>
      </c>
      <c r="E10" s="13" t="s">
        <v>429</v>
      </c>
      <c r="F10" s="4" t="s">
        <v>19</v>
      </c>
      <c r="G10" s="4" t="s">
        <v>318</v>
      </c>
      <c r="H10" s="4" t="s">
        <v>109</v>
      </c>
      <c r="I10" s="4" t="s">
        <v>91</v>
      </c>
      <c r="J10" s="4" t="s">
        <v>21</v>
      </c>
      <c r="K10" s="4" t="s">
        <v>416</v>
      </c>
      <c r="L10" s="4" t="s">
        <v>58</v>
      </c>
      <c r="M10" s="4" t="s">
        <v>92</v>
      </c>
      <c r="N10" s="4" t="s">
        <v>585</v>
      </c>
      <c r="O10" s="77">
        <v>1753520</v>
      </c>
      <c r="P10" s="11"/>
      <c r="Q10" s="26"/>
      <c r="R10" s="4" t="s">
        <v>589</v>
      </c>
      <c r="S10" s="4" t="s">
        <v>15</v>
      </c>
      <c r="T10" s="4" t="s">
        <v>94</v>
      </c>
      <c r="U10" s="4" t="s">
        <v>246</v>
      </c>
      <c r="W10" s="98"/>
    </row>
    <row r="11" spans="1:23" ht="124.2" x14ac:dyDescent="0.25">
      <c r="A11" s="25" t="s">
        <v>430</v>
      </c>
      <c r="B11" s="5" t="s">
        <v>8</v>
      </c>
      <c r="C11" s="10" t="s">
        <v>88</v>
      </c>
      <c r="D11" s="4" t="s">
        <v>100</v>
      </c>
      <c r="E11" s="13" t="s">
        <v>431</v>
      </c>
      <c r="F11" s="4" t="s">
        <v>19</v>
      </c>
      <c r="G11" s="4" t="s">
        <v>318</v>
      </c>
      <c r="H11" s="4" t="s">
        <v>109</v>
      </c>
      <c r="I11" s="4" t="s">
        <v>91</v>
      </c>
      <c r="J11" s="4" t="s">
        <v>21</v>
      </c>
      <c r="K11" s="4" t="s">
        <v>416</v>
      </c>
      <c r="L11" s="4" t="s">
        <v>58</v>
      </c>
      <c r="M11" s="4" t="s">
        <v>92</v>
      </c>
      <c r="N11" s="4" t="s">
        <v>585</v>
      </c>
      <c r="O11" s="77">
        <v>142498</v>
      </c>
      <c r="P11" s="11"/>
      <c r="Q11" s="26"/>
      <c r="R11" s="4" t="s">
        <v>589</v>
      </c>
      <c r="S11" s="4" t="s">
        <v>15</v>
      </c>
      <c r="T11" s="4" t="s">
        <v>94</v>
      </c>
      <c r="U11" s="4" t="s">
        <v>246</v>
      </c>
      <c r="W11" s="98"/>
    </row>
    <row r="12" spans="1:23" ht="124.2" x14ac:dyDescent="0.25">
      <c r="A12" s="25" t="s">
        <v>432</v>
      </c>
      <c r="B12" s="5" t="s">
        <v>8</v>
      </c>
      <c r="C12" s="10" t="s">
        <v>88</v>
      </c>
      <c r="D12" s="4" t="s">
        <v>103</v>
      </c>
      <c r="E12" s="13" t="s">
        <v>433</v>
      </c>
      <c r="F12" s="4" t="s">
        <v>19</v>
      </c>
      <c r="G12" s="4" t="s">
        <v>318</v>
      </c>
      <c r="H12" s="4" t="s">
        <v>109</v>
      </c>
      <c r="I12" s="4" t="s">
        <v>91</v>
      </c>
      <c r="J12" s="4" t="s">
        <v>21</v>
      </c>
      <c r="K12" s="4" t="s">
        <v>416</v>
      </c>
      <c r="L12" s="4" t="s">
        <v>58</v>
      </c>
      <c r="M12" s="4" t="s">
        <v>92</v>
      </c>
      <c r="N12" s="4" t="s">
        <v>585</v>
      </c>
      <c r="O12" s="77">
        <v>81326</v>
      </c>
      <c r="P12" s="11"/>
      <c r="Q12" s="26"/>
      <c r="R12" s="4" t="s">
        <v>589</v>
      </c>
      <c r="S12" s="4" t="s">
        <v>15</v>
      </c>
      <c r="T12" s="4" t="s">
        <v>94</v>
      </c>
      <c r="U12" s="4" t="s">
        <v>246</v>
      </c>
      <c r="W12" s="98"/>
    </row>
    <row r="13" spans="1:23" ht="60" customHeight="1" x14ac:dyDescent="0.25">
      <c r="A13" s="25" t="s">
        <v>434</v>
      </c>
      <c r="B13" s="5" t="s">
        <v>8</v>
      </c>
      <c r="C13" s="10" t="s">
        <v>106</v>
      </c>
      <c r="D13" s="4" t="s">
        <v>107</v>
      </c>
      <c r="E13" s="13" t="s">
        <v>435</v>
      </c>
      <c r="F13" s="4" t="s">
        <v>19</v>
      </c>
      <c r="G13" s="4" t="s">
        <v>318</v>
      </c>
      <c r="H13" s="4" t="s">
        <v>109</v>
      </c>
      <c r="I13" s="4" t="s">
        <v>91</v>
      </c>
      <c r="J13" s="4" t="s">
        <v>21</v>
      </c>
      <c r="K13" s="4" t="s">
        <v>416</v>
      </c>
      <c r="L13" s="4" t="s">
        <v>58</v>
      </c>
      <c r="M13" s="4" t="s">
        <v>92</v>
      </c>
      <c r="N13" s="4" t="s">
        <v>585</v>
      </c>
      <c r="O13" s="77">
        <v>270147</v>
      </c>
      <c r="P13" s="11"/>
      <c r="Q13" s="26"/>
      <c r="R13" s="4" t="s">
        <v>589</v>
      </c>
      <c r="S13" s="4" t="s">
        <v>14</v>
      </c>
      <c r="T13" s="4" t="s">
        <v>110</v>
      </c>
      <c r="U13" s="4" t="s">
        <v>246</v>
      </c>
      <c r="W13" s="98"/>
    </row>
    <row r="14" spans="1:23" ht="67.95" customHeight="1" x14ac:dyDescent="0.25">
      <c r="A14" s="25" t="s">
        <v>436</v>
      </c>
      <c r="B14" s="5" t="s">
        <v>8</v>
      </c>
      <c r="C14" s="10" t="s">
        <v>106</v>
      </c>
      <c r="D14" s="4" t="s">
        <v>112</v>
      </c>
      <c r="E14" s="13" t="s">
        <v>437</v>
      </c>
      <c r="F14" s="4" t="s">
        <v>19</v>
      </c>
      <c r="G14" s="4" t="s">
        <v>318</v>
      </c>
      <c r="H14" s="4" t="s">
        <v>109</v>
      </c>
      <c r="I14" s="4" t="s">
        <v>91</v>
      </c>
      <c r="J14" s="4" t="s">
        <v>21</v>
      </c>
      <c r="K14" s="4" t="s">
        <v>416</v>
      </c>
      <c r="L14" s="4" t="s">
        <v>58</v>
      </c>
      <c r="M14" s="4" t="s">
        <v>92</v>
      </c>
      <c r="N14" s="4" t="s">
        <v>585</v>
      </c>
      <c r="O14" s="77">
        <v>435542</v>
      </c>
      <c r="P14" s="11"/>
      <c r="Q14" s="26"/>
      <c r="R14" s="4" t="s">
        <v>589</v>
      </c>
      <c r="S14" s="4" t="s">
        <v>14</v>
      </c>
      <c r="T14" s="4" t="s">
        <v>110</v>
      </c>
      <c r="U14" s="4" t="s">
        <v>246</v>
      </c>
      <c r="W14" s="98"/>
    </row>
    <row r="15" spans="1:23" ht="58.95" customHeight="1" x14ac:dyDescent="0.25">
      <c r="A15" s="25" t="s">
        <v>438</v>
      </c>
      <c r="B15" s="5" t="s">
        <v>8</v>
      </c>
      <c r="C15" s="10" t="s">
        <v>106</v>
      </c>
      <c r="D15" s="4" t="s">
        <v>115</v>
      </c>
      <c r="E15" s="13" t="s">
        <v>439</v>
      </c>
      <c r="F15" s="4" t="s">
        <v>19</v>
      </c>
      <c r="G15" s="4" t="s">
        <v>318</v>
      </c>
      <c r="H15" s="4" t="s">
        <v>109</v>
      </c>
      <c r="I15" s="4" t="s">
        <v>91</v>
      </c>
      <c r="J15" s="4" t="s">
        <v>21</v>
      </c>
      <c r="K15" s="4" t="s">
        <v>416</v>
      </c>
      <c r="L15" s="4" t="s">
        <v>58</v>
      </c>
      <c r="M15" s="4" t="s">
        <v>92</v>
      </c>
      <c r="N15" s="4" t="s">
        <v>585</v>
      </c>
      <c r="O15" s="77">
        <v>95677</v>
      </c>
      <c r="P15" s="11"/>
      <c r="Q15" s="26"/>
      <c r="R15" s="4" t="s">
        <v>589</v>
      </c>
      <c r="S15" s="4" t="s">
        <v>14</v>
      </c>
      <c r="T15" s="4" t="s">
        <v>110</v>
      </c>
      <c r="U15" s="4" t="s">
        <v>246</v>
      </c>
      <c r="W15" s="98"/>
    </row>
    <row r="16" spans="1:23" ht="124.2" x14ac:dyDescent="0.25">
      <c r="A16" s="25" t="s">
        <v>440</v>
      </c>
      <c r="B16" s="5" t="s">
        <v>8</v>
      </c>
      <c r="C16" s="10" t="s">
        <v>106</v>
      </c>
      <c r="D16" s="4" t="s">
        <v>118</v>
      </c>
      <c r="E16" s="13" t="s">
        <v>441</v>
      </c>
      <c r="F16" s="4" t="s">
        <v>19</v>
      </c>
      <c r="G16" s="4" t="s">
        <v>318</v>
      </c>
      <c r="H16" s="4" t="s">
        <v>109</v>
      </c>
      <c r="I16" s="4" t="s">
        <v>91</v>
      </c>
      <c r="J16" s="4" t="s">
        <v>21</v>
      </c>
      <c r="K16" s="4" t="s">
        <v>416</v>
      </c>
      <c r="L16" s="4" t="s">
        <v>58</v>
      </c>
      <c r="M16" s="4" t="s">
        <v>92</v>
      </c>
      <c r="N16" s="4" t="s">
        <v>585</v>
      </c>
      <c r="O16" s="77">
        <v>138550</v>
      </c>
      <c r="P16" s="11"/>
      <c r="Q16" s="26"/>
      <c r="R16" s="4" t="s">
        <v>589</v>
      </c>
      <c r="S16" s="4" t="s">
        <v>14</v>
      </c>
      <c r="T16" s="4" t="s">
        <v>110</v>
      </c>
      <c r="U16" s="4" t="s">
        <v>246</v>
      </c>
      <c r="W16" s="98"/>
    </row>
    <row r="17" spans="1:23" ht="124.2" x14ac:dyDescent="0.25">
      <c r="A17" s="25" t="s">
        <v>442</v>
      </c>
      <c r="B17" s="5" t="s">
        <v>8</v>
      </c>
      <c r="C17" s="10" t="s">
        <v>106</v>
      </c>
      <c r="D17" s="4" t="s">
        <v>121</v>
      </c>
      <c r="E17" s="13" t="s">
        <v>443</v>
      </c>
      <c r="F17" s="4" t="s">
        <v>19</v>
      </c>
      <c r="G17" s="4" t="s">
        <v>318</v>
      </c>
      <c r="H17" s="4" t="s">
        <v>109</v>
      </c>
      <c r="I17" s="4" t="s">
        <v>91</v>
      </c>
      <c r="J17" s="4" t="s">
        <v>21</v>
      </c>
      <c r="K17" s="4" t="s">
        <v>416</v>
      </c>
      <c r="L17" s="4" t="s">
        <v>58</v>
      </c>
      <c r="M17" s="4" t="s">
        <v>92</v>
      </c>
      <c r="N17" s="4" t="s">
        <v>585</v>
      </c>
      <c r="O17" s="77">
        <v>398251</v>
      </c>
      <c r="P17" s="11"/>
      <c r="Q17" s="26"/>
      <c r="R17" s="4" t="s">
        <v>589</v>
      </c>
      <c r="S17" s="4" t="s">
        <v>14</v>
      </c>
      <c r="T17" s="4" t="s">
        <v>110</v>
      </c>
      <c r="U17" s="4" t="s">
        <v>246</v>
      </c>
      <c r="W17" s="98"/>
    </row>
    <row r="18" spans="1:23" ht="124.2" x14ac:dyDescent="0.25">
      <c r="A18" s="25" t="s">
        <v>444</v>
      </c>
      <c r="B18" s="5" t="s">
        <v>8</v>
      </c>
      <c r="C18" s="10" t="s">
        <v>106</v>
      </c>
      <c r="D18" s="4" t="s">
        <v>445</v>
      </c>
      <c r="E18" s="4" t="s">
        <v>446</v>
      </c>
      <c r="F18" s="4" t="s">
        <v>19</v>
      </c>
      <c r="G18" s="4" t="s">
        <v>318</v>
      </c>
      <c r="H18" s="4" t="s">
        <v>109</v>
      </c>
      <c r="I18" s="4" t="s">
        <v>91</v>
      </c>
      <c r="J18" s="4" t="s">
        <v>21</v>
      </c>
      <c r="K18" s="4" t="s">
        <v>416</v>
      </c>
      <c r="L18" s="4" t="s">
        <v>58</v>
      </c>
      <c r="M18" s="4" t="s">
        <v>92</v>
      </c>
      <c r="N18" s="4" t="s">
        <v>585</v>
      </c>
      <c r="O18" s="28">
        <v>3025617</v>
      </c>
      <c r="P18" s="4"/>
      <c r="Q18" s="26"/>
      <c r="R18" s="4" t="s">
        <v>589</v>
      </c>
      <c r="S18" s="4" t="s">
        <v>14</v>
      </c>
      <c r="T18" s="4" t="s">
        <v>110</v>
      </c>
      <c r="U18" s="6" t="s">
        <v>246</v>
      </c>
      <c r="W18" s="98"/>
    </row>
    <row r="19" spans="1:23" ht="124.2" x14ac:dyDescent="0.25">
      <c r="A19" s="25" t="s">
        <v>447</v>
      </c>
      <c r="B19" s="5" t="s">
        <v>8</v>
      </c>
      <c r="C19" s="10" t="s">
        <v>106</v>
      </c>
      <c r="D19" s="4" t="s">
        <v>127</v>
      </c>
      <c r="E19" s="4" t="s">
        <v>448</v>
      </c>
      <c r="F19" s="4" t="s">
        <v>19</v>
      </c>
      <c r="G19" s="4" t="s">
        <v>318</v>
      </c>
      <c r="H19" s="4" t="s">
        <v>109</v>
      </c>
      <c r="I19" s="4" t="s">
        <v>91</v>
      </c>
      <c r="J19" s="4" t="s">
        <v>21</v>
      </c>
      <c r="K19" s="4" t="s">
        <v>416</v>
      </c>
      <c r="L19" s="4" t="s">
        <v>58</v>
      </c>
      <c r="M19" s="4" t="s">
        <v>92</v>
      </c>
      <c r="N19" s="4" t="s">
        <v>585</v>
      </c>
      <c r="O19" s="28">
        <v>153121</v>
      </c>
      <c r="P19" s="4"/>
      <c r="Q19" s="26"/>
      <c r="R19" s="4" t="s">
        <v>589</v>
      </c>
      <c r="S19" s="4" t="s">
        <v>14</v>
      </c>
      <c r="T19" s="4" t="s">
        <v>110</v>
      </c>
      <c r="U19" s="6" t="s">
        <v>246</v>
      </c>
      <c r="W19" s="98"/>
    </row>
    <row r="20" spans="1:23" ht="124.2" x14ac:dyDescent="0.25">
      <c r="A20" s="25" t="s">
        <v>449</v>
      </c>
      <c r="B20" s="5" t="s">
        <v>8</v>
      </c>
      <c r="C20" s="10" t="s">
        <v>106</v>
      </c>
      <c r="D20" s="4" t="s">
        <v>130</v>
      </c>
      <c r="E20" s="4" t="s">
        <v>450</v>
      </c>
      <c r="F20" s="4" t="s">
        <v>19</v>
      </c>
      <c r="G20" s="4" t="s">
        <v>318</v>
      </c>
      <c r="H20" s="4" t="s">
        <v>109</v>
      </c>
      <c r="I20" s="4" t="s">
        <v>91</v>
      </c>
      <c r="J20" s="4" t="s">
        <v>21</v>
      </c>
      <c r="K20" s="4" t="s">
        <v>416</v>
      </c>
      <c r="L20" s="4" t="s">
        <v>58</v>
      </c>
      <c r="M20" s="4" t="s">
        <v>92</v>
      </c>
      <c r="N20" s="4" t="s">
        <v>585</v>
      </c>
      <c r="O20" s="28">
        <v>639347</v>
      </c>
      <c r="P20" s="4"/>
      <c r="Q20" s="26"/>
      <c r="R20" s="4" t="s">
        <v>589</v>
      </c>
      <c r="S20" s="4" t="s">
        <v>14</v>
      </c>
      <c r="T20" s="4" t="s">
        <v>110</v>
      </c>
      <c r="U20" s="6" t="s">
        <v>246</v>
      </c>
      <c r="W20" s="98"/>
    </row>
    <row r="21" spans="1:23" ht="124.2" x14ac:dyDescent="0.25">
      <c r="A21" s="25" t="s">
        <v>451</v>
      </c>
      <c r="B21" s="5" t="s">
        <v>8</v>
      </c>
      <c r="C21" s="10" t="s">
        <v>106</v>
      </c>
      <c r="D21" s="4" t="s">
        <v>452</v>
      </c>
      <c r="E21" s="4" t="s">
        <v>453</v>
      </c>
      <c r="F21" s="4" t="s">
        <v>19</v>
      </c>
      <c r="G21" s="4" t="s">
        <v>318</v>
      </c>
      <c r="H21" s="4" t="s">
        <v>109</v>
      </c>
      <c r="I21" s="4" t="s">
        <v>91</v>
      </c>
      <c r="J21" s="4" t="s">
        <v>21</v>
      </c>
      <c r="K21" s="4" t="s">
        <v>416</v>
      </c>
      <c r="L21" s="4" t="s">
        <v>58</v>
      </c>
      <c r="M21" s="4" t="s">
        <v>92</v>
      </c>
      <c r="N21" s="4" t="s">
        <v>585</v>
      </c>
      <c r="O21" s="28">
        <v>282938</v>
      </c>
      <c r="P21" s="4"/>
      <c r="Q21" s="26"/>
      <c r="R21" s="4" t="s">
        <v>589</v>
      </c>
      <c r="S21" s="4" t="s">
        <v>14</v>
      </c>
      <c r="T21" s="4" t="s">
        <v>110</v>
      </c>
      <c r="U21" s="6" t="s">
        <v>246</v>
      </c>
      <c r="W21" s="98"/>
    </row>
    <row r="22" spans="1:23" ht="41.4" x14ac:dyDescent="0.25">
      <c r="A22" s="25" t="s">
        <v>454</v>
      </c>
      <c r="B22" s="5" t="s">
        <v>6</v>
      </c>
      <c r="C22" s="10" t="s">
        <v>136</v>
      </c>
      <c r="D22" s="4" t="s">
        <v>455</v>
      </c>
      <c r="E22" s="4" t="s">
        <v>456</v>
      </c>
      <c r="F22" s="4" t="s">
        <v>19</v>
      </c>
      <c r="G22" s="4" t="s">
        <v>457</v>
      </c>
      <c r="H22" s="4" t="s">
        <v>109</v>
      </c>
      <c r="I22" s="4" t="s">
        <v>91</v>
      </c>
      <c r="J22" s="4" t="s">
        <v>21</v>
      </c>
      <c r="K22" s="4" t="s">
        <v>416</v>
      </c>
      <c r="L22" s="4" t="s">
        <v>58</v>
      </c>
      <c r="M22" s="4" t="s">
        <v>139</v>
      </c>
      <c r="N22" s="4"/>
      <c r="O22" s="30">
        <v>1710800</v>
      </c>
      <c r="P22" s="4"/>
      <c r="Q22" s="26"/>
      <c r="R22" s="4" t="s">
        <v>67</v>
      </c>
      <c r="S22" s="4" t="s">
        <v>14</v>
      </c>
      <c r="T22" s="4" t="s">
        <v>140</v>
      </c>
      <c r="U22" s="4" t="s">
        <v>458</v>
      </c>
      <c r="W22" s="98"/>
    </row>
    <row r="23" spans="1:23" ht="82.8" x14ac:dyDescent="0.25">
      <c r="A23" s="25" t="s">
        <v>459</v>
      </c>
      <c r="B23" s="5" t="s">
        <v>6</v>
      </c>
      <c r="C23" s="10" t="s">
        <v>143</v>
      </c>
      <c r="D23" s="4" t="s">
        <v>144</v>
      </c>
      <c r="E23" s="4" t="s">
        <v>145</v>
      </c>
      <c r="F23" s="4" t="s">
        <v>19</v>
      </c>
      <c r="G23" s="4" t="s">
        <v>457</v>
      </c>
      <c r="H23" s="4" t="s">
        <v>109</v>
      </c>
      <c r="I23" s="4" t="s">
        <v>146</v>
      </c>
      <c r="J23" s="4" t="s">
        <v>21</v>
      </c>
      <c r="K23" s="4" t="s">
        <v>416</v>
      </c>
      <c r="L23" s="4" t="s">
        <v>58</v>
      </c>
      <c r="M23" s="4" t="s">
        <v>59</v>
      </c>
      <c r="N23" s="4" t="s">
        <v>147</v>
      </c>
      <c r="O23" s="73">
        <v>925148</v>
      </c>
      <c r="P23" s="4"/>
      <c r="Q23" s="26"/>
      <c r="R23" s="4" t="s">
        <v>593</v>
      </c>
      <c r="S23" s="4" t="s">
        <v>15</v>
      </c>
      <c r="T23" s="4" t="s">
        <v>148</v>
      </c>
      <c r="U23" s="4" t="s">
        <v>149</v>
      </c>
      <c r="W23" s="98"/>
    </row>
    <row r="24" spans="1:23" ht="110.4" x14ac:dyDescent="0.25">
      <c r="A24" s="25" t="s">
        <v>460</v>
      </c>
      <c r="B24" s="5" t="s">
        <v>9</v>
      </c>
      <c r="C24" s="10" t="s">
        <v>151</v>
      </c>
      <c r="D24" s="4" t="s">
        <v>152</v>
      </c>
      <c r="E24" s="4" t="s">
        <v>461</v>
      </c>
      <c r="F24" s="4" t="s">
        <v>19</v>
      </c>
      <c r="G24" s="4" t="s">
        <v>387</v>
      </c>
      <c r="H24" s="4" t="s">
        <v>109</v>
      </c>
      <c r="I24" s="4" t="s">
        <v>56</v>
      </c>
      <c r="J24" s="4" t="s">
        <v>21</v>
      </c>
      <c r="K24" s="4" t="s">
        <v>416</v>
      </c>
      <c r="L24" s="4" t="s">
        <v>58</v>
      </c>
      <c r="M24" s="4" t="s">
        <v>92</v>
      </c>
      <c r="N24" s="4" t="s">
        <v>585</v>
      </c>
      <c r="O24" s="28">
        <v>339302.39999999997</v>
      </c>
      <c r="P24" s="4"/>
      <c r="Q24" s="26"/>
      <c r="R24" s="4" t="s">
        <v>586</v>
      </c>
      <c r="S24" s="4" t="s">
        <v>14</v>
      </c>
      <c r="T24" s="4" t="s">
        <v>154</v>
      </c>
      <c r="U24" s="6" t="s">
        <v>155</v>
      </c>
      <c r="W24" s="98"/>
    </row>
    <row r="25" spans="1:23" ht="110.4" x14ac:dyDescent="0.25">
      <c r="A25" s="25" t="s">
        <v>462</v>
      </c>
      <c r="B25" s="5" t="s">
        <v>9</v>
      </c>
      <c r="C25" s="10" t="s">
        <v>151</v>
      </c>
      <c r="D25" s="4" t="s">
        <v>157</v>
      </c>
      <c r="E25" s="4" t="s">
        <v>463</v>
      </c>
      <c r="F25" s="4" t="s">
        <v>19</v>
      </c>
      <c r="G25" s="4" t="s">
        <v>387</v>
      </c>
      <c r="H25" s="4" t="s">
        <v>109</v>
      </c>
      <c r="I25" s="4" t="s">
        <v>56</v>
      </c>
      <c r="J25" s="4" t="s">
        <v>21</v>
      </c>
      <c r="K25" s="4" t="s">
        <v>416</v>
      </c>
      <c r="L25" s="4" t="s">
        <v>58</v>
      </c>
      <c r="M25" s="4" t="s">
        <v>92</v>
      </c>
      <c r="N25" s="4" t="s">
        <v>585</v>
      </c>
      <c r="O25" s="28">
        <v>770499.20000000007</v>
      </c>
      <c r="P25" s="4"/>
      <c r="Q25" s="26"/>
      <c r="R25" s="4" t="s">
        <v>586</v>
      </c>
      <c r="S25" s="4" t="s">
        <v>14</v>
      </c>
      <c r="T25" s="4" t="s">
        <v>154</v>
      </c>
      <c r="U25" s="6" t="s">
        <v>155</v>
      </c>
      <c r="W25" s="98"/>
    </row>
    <row r="26" spans="1:23" ht="110.4" x14ac:dyDescent="0.25">
      <c r="A26" s="25" t="s">
        <v>464</v>
      </c>
      <c r="B26" s="5" t="s">
        <v>9</v>
      </c>
      <c r="C26" s="10" t="s">
        <v>151</v>
      </c>
      <c r="D26" s="4" t="s">
        <v>160</v>
      </c>
      <c r="E26" s="4" t="s">
        <v>465</v>
      </c>
      <c r="F26" s="4" t="s">
        <v>19</v>
      </c>
      <c r="G26" s="4" t="s">
        <v>318</v>
      </c>
      <c r="H26" s="4" t="s">
        <v>109</v>
      </c>
      <c r="I26" s="4" t="s">
        <v>56</v>
      </c>
      <c r="J26" s="4" t="s">
        <v>21</v>
      </c>
      <c r="K26" s="4" t="s">
        <v>416</v>
      </c>
      <c r="L26" s="4" t="s">
        <v>58</v>
      </c>
      <c r="M26" s="4" t="s">
        <v>92</v>
      </c>
      <c r="N26" s="4" t="s">
        <v>585</v>
      </c>
      <c r="O26" s="28">
        <v>162582.39999999999</v>
      </c>
      <c r="P26" s="4"/>
      <c r="Q26" s="26"/>
      <c r="R26" s="4" t="s">
        <v>586</v>
      </c>
      <c r="S26" s="4" t="s">
        <v>14</v>
      </c>
      <c r="T26" s="4" t="s">
        <v>154</v>
      </c>
      <c r="U26" s="6" t="s">
        <v>155</v>
      </c>
      <c r="W26" s="98"/>
    </row>
    <row r="27" spans="1:23" ht="110.4" x14ac:dyDescent="0.25">
      <c r="A27" s="25" t="s">
        <v>466</v>
      </c>
      <c r="B27" s="5" t="s">
        <v>9</v>
      </c>
      <c r="C27" s="10" t="s">
        <v>151</v>
      </c>
      <c r="D27" s="4" t="s">
        <v>163</v>
      </c>
      <c r="E27" s="4" t="s">
        <v>467</v>
      </c>
      <c r="F27" s="4" t="s">
        <v>19</v>
      </c>
      <c r="G27" s="4" t="s">
        <v>387</v>
      </c>
      <c r="H27" s="4" t="s">
        <v>109</v>
      </c>
      <c r="I27" s="4" t="s">
        <v>56</v>
      </c>
      <c r="J27" s="4" t="s">
        <v>21</v>
      </c>
      <c r="K27" s="4" t="s">
        <v>416</v>
      </c>
      <c r="L27" s="4" t="s">
        <v>58</v>
      </c>
      <c r="M27" s="4" t="s">
        <v>92</v>
      </c>
      <c r="N27" s="4" t="s">
        <v>585</v>
      </c>
      <c r="O27" s="28">
        <v>1670149</v>
      </c>
      <c r="P27" s="4"/>
      <c r="Q27" s="26"/>
      <c r="R27" s="4" t="s">
        <v>586</v>
      </c>
      <c r="S27" s="4" t="s">
        <v>14</v>
      </c>
      <c r="T27" s="4" t="s">
        <v>154</v>
      </c>
      <c r="U27" s="6" t="s">
        <v>155</v>
      </c>
      <c r="W27" s="98"/>
    </row>
    <row r="28" spans="1:23" ht="110.4" x14ac:dyDescent="0.25">
      <c r="A28" s="25" t="s">
        <v>468</v>
      </c>
      <c r="B28" s="5" t="s">
        <v>9</v>
      </c>
      <c r="C28" s="10" t="s">
        <v>151</v>
      </c>
      <c r="D28" s="4" t="s">
        <v>166</v>
      </c>
      <c r="E28" s="4" t="s">
        <v>469</v>
      </c>
      <c r="F28" s="4" t="s">
        <v>19</v>
      </c>
      <c r="G28" s="4" t="s">
        <v>387</v>
      </c>
      <c r="H28" s="4" t="s">
        <v>109</v>
      </c>
      <c r="I28" s="4" t="s">
        <v>56</v>
      </c>
      <c r="J28" s="4" t="s">
        <v>21</v>
      </c>
      <c r="K28" s="4" t="s">
        <v>416</v>
      </c>
      <c r="L28" s="4" t="s">
        <v>58</v>
      </c>
      <c r="M28" s="4" t="s">
        <v>92</v>
      </c>
      <c r="N28" s="4" t="s">
        <v>585</v>
      </c>
      <c r="O28" s="28" t="s">
        <v>585</v>
      </c>
      <c r="P28" s="4"/>
      <c r="Q28" s="26"/>
      <c r="R28" s="4" t="s">
        <v>586</v>
      </c>
      <c r="S28" s="4" t="s">
        <v>14</v>
      </c>
      <c r="T28" s="4" t="s">
        <v>168</v>
      </c>
      <c r="U28" s="6" t="s">
        <v>155</v>
      </c>
      <c r="W28" s="98"/>
    </row>
    <row r="29" spans="1:23" ht="110.4" x14ac:dyDescent="0.25">
      <c r="A29" s="25" t="s">
        <v>470</v>
      </c>
      <c r="B29" s="5" t="s">
        <v>9</v>
      </c>
      <c r="C29" s="10" t="s">
        <v>151</v>
      </c>
      <c r="D29" s="4" t="s">
        <v>170</v>
      </c>
      <c r="E29" s="4" t="s">
        <v>471</v>
      </c>
      <c r="F29" s="4" t="s">
        <v>19</v>
      </c>
      <c r="G29" s="4" t="s">
        <v>387</v>
      </c>
      <c r="H29" s="4" t="s">
        <v>109</v>
      </c>
      <c r="I29" s="4" t="s">
        <v>56</v>
      </c>
      <c r="J29" s="4" t="s">
        <v>21</v>
      </c>
      <c r="K29" s="4" t="s">
        <v>416</v>
      </c>
      <c r="L29" s="4" t="s">
        <v>58</v>
      </c>
      <c r="M29" s="4" t="s">
        <v>92</v>
      </c>
      <c r="N29" s="4" t="s">
        <v>585</v>
      </c>
      <c r="O29" s="28">
        <v>300800</v>
      </c>
      <c r="P29" s="4"/>
      <c r="Q29" s="26"/>
      <c r="R29" s="4" t="s">
        <v>586</v>
      </c>
      <c r="S29" s="4" t="s">
        <v>14</v>
      </c>
      <c r="T29" s="4" t="s">
        <v>172</v>
      </c>
      <c r="U29" s="6" t="s">
        <v>155</v>
      </c>
      <c r="W29" s="98"/>
    </row>
    <row r="30" spans="1:23" ht="41.4" x14ac:dyDescent="0.25">
      <c r="A30" s="25" t="s">
        <v>472</v>
      </c>
      <c r="B30" s="5" t="s">
        <v>7</v>
      </c>
      <c r="C30" s="10" t="s">
        <v>174</v>
      </c>
      <c r="D30" s="4" t="s">
        <v>175</v>
      </c>
      <c r="E30" s="4" t="s">
        <v>176</v>
      </c>
      <c r="F30" s="4" t="s">
        <v>19</v>
      </c>
      <c r="G30" s="4" t="s">
        <v>318</v>
      </c>
      <c r="H30" s="4" t="s">
        <v>109</v>
      </c>
      <c r="I30" s="4" t="s">
        <v>146</v>
      </c>
      <c r="J30" s="4" t="s">
        <v>21</v>
      </c>
      <c r="K30" s="4" t="s">
        <v>416</v>
      </c>
      <c r="L30" s="4" t="s">
        <v>58</v>
      </c>
      <c r="M30" s="4" t="s">
        <v>177</v>
      </c>
      <c r="N30" s="4" t="s">
        <v>585</v>
      </c>
      <c r="O30" s="28">
        <v>1026920</v>
      </c>
      <c r="P30" s="4"/>
      <c r="Q30" s="26"/>
      <c r="R30" s="4" t="s">
        <v>592</v>
      </c>
      <c r="S30" s="4" t="s">
        <v>15</v>
      </c>
      <c r="T30" s="4" t="s">
        <v>178</v>
      </c>
      <c r="U30" s="4" t="s">
        <v>179</v>
      </c>
      <c r="W30" s="98"/>
    </row>
    <row r="31" spans="1:23" ht="69" x14ac:dyDescent="0.25">
      <c r="A31" s="25" t="s">
        <v>473</v>
      </c>
      <c r="B31" s="5" t="s">
        <v>7</v>
      </c>
      <c r="C31" s="10" t="s">
        <v>181</v>
      </c>
      <c r="D31" s="4" t="s">
        <v>182</v>
      </c>
      <c r="E31" s="4" t="s">
        <v>183</v>
      </c>
      <c r="F31" s="4" t="s">
        <v>19</v>
      </c>
      <c r="G31" s="4" t="s">
        <v>318</v>
      </c>
      <c r="H31" s="4" t="s">
        <v>109</v>
      </c>
      <c r="I31" s="4" t="s">
        <v>146</v>
      </c>
      <c r="J31" s="4" t="s">
        <v>21</v>
      </c>
      <c r="K31" s="4" t="s">
        <v>416</v>
      </c>
      <c r="L31" s="4" t="s">
        <v>58</v>
      </c>
      <c r="M31" s="4" t="s">
        <v>184</v>
      </c>
      <c r="N31" s="4" t="s">
        <v>585</v>
      </c>
      <c r="O31" s="28">
        <v>780000</v>
      </c>
      <c r="P31" s="4"/>
      <c r="Q31" s="26"/>
      <c r="R31" s="4" t="s">
        <v>592</v>
      </c>
      <c r="S31" s="4" t="s">
        <v>15</v>
      </c>
      <c r="T31" s="4" t="s">
        <v>185</v>
      </c>
      <c r="U31" s="4" t="s">
        <v>179</v>
      </c>
      <c r="W31" s="98"/>
    </row>
    <row r="32" spans="1:23" ht="41.4" x14ac:dyDescent="0.25">
      <c r="A32" s="25" t="s">
        <v>474</v>
      </c>
      <c r="B32" s="5" t="s">
        <v>1</v>
      </c>
      <c r="C32" s="10" t="s">
        <v>187</v>
      </c>
      <c r="D32" s="4" t="s">
        <v>188</v>
      </c>
      <c r="E32" s="13" t="s">
        <v>475</v>
      </c>
      <c r="F32" s="4" t="s">
        <v>19</v>
      </c>
      <c r="G32" s="4" t="s">
        <v>457</v>
      </c>
      <c r="H32" s="4" t="s">
        <v>109</v>
      </c>
      <c r="I32" s="4" t="s">
        <v>190</v>
      </c>
      <c r="J32" s="4" t="s">
        <v>21</v>
      </c>
      <c r="K32" s="4" t="s">
        <v>416</v>
      </c>
      <c r="L32" s="4" t="s">
        <v>58</v>
      </c>
      <c r="M32" s="4" t="s">
        <v>191</v>
      </c>
      <c r="N32" s="4" t="s">
        <v>476</v>
      </c>
      <c r="O32" s="77">
        <v>3850000</v>
      </c>
      <c r="P32" s="11">
        <v>0</v>
      </c>
      <c r="Q32" s="26">
        <f t="shared" ref="Q32:Q39" si="0">O32-P32</f>
        <v>3850000</v>
      </c>
      <c r="R32" s="4" t="s">
        <v>590</v>
      </c>
      <c r="S32" s="4" t="s">
        <v>14</v>
      </c>
      <c r="T32" s="4" t="s">
        <v>193</v>
      </c>
      <c r="U32" s="4" t="s">
        <v>588</v>
      </c>
      <c r="W32" s="98"/>
    </row>
    <row r="33" spans="1:23" ht="55.2" x14ac:dyDescent="0.25">
      <c r="A33" s="25" t="s">
        <v>477</v>
      </c>
      <c r="B33" s="5" t="s">
        <v>1</v>
      </c>
      <c r="C33" s="10" t="s">
        <v>187</v>
      </c>
      <c r="D33" s="4" t="s">
        <v>188</v>
      </c>
      <c r="E33" s="13" t="s">
        <v>478</v>
      </c>
      <c r="F33" s="4" t="s">
        <v>19</v>
      </c>
      <c r="G33" s="4" t="s">
        <v>457</v>
      </c>
      <c r="H33" s="4" t="s">
        <v>109</v>
      </c>
      <c r="I33" s="4" t="s">
        <v>56</v>
      </c>
      <c r="J33" s="4" t="s">
        <v>21</v>
      </c>
      <c r="K33" s="4" t="s">
        <v>416</v>
      </c>
      <c r="L33" s="4" t="s">
        <v>58</v>
      </c>
      <c r="M33" s="4" t="s">
        <v>191</v>
      </c>
      <c r="N33" s="4" t="s">
        <v>476</v>
      </c>
      <c r="O33" s="77">
        <v>2155000</v>
      </c>
      <c r="P33" s="11">
        <v>0</v>
      </c>
      <c r="Q33" s="26">
        <f t="shared" si="0"/>
        <v>2155000</v>
      </c>
      <c r="R33" s="4" t="s">
        <v>590</v>
      </c>
      <c r="S33" s="4" t="s">
        <v>14</v>
      </c>
      <c r="T33" s="4" t="s">
        <v>193</v>
      </c>
      <c r="U33" s="4" t="s">
        <v>588</v>
      </c>
      <c r="W33" s="98"/>
    </row>
    <row r="34" spans="1:23" ht="41.4" x14ac:dyDescent="0.25">
      <c r="A34" s="25" t="s">
        <v>479</v>
      </c>
      <c r="B34" s="5" t="s">
        <v>1</v>
      </c>
      <c r="C34" s="10" t="s">
        <v>195</v>
      </c>
      <c r="D34" s="4" t="s">
        <v>324</v>
      </c>
      <c r="E34" s="13" t="s">
        <v>480</v>
      </c>
      <c r="F34" s="4" t="s">
        <v>19</v>
      </c>
      <c r="G34" s="4" t="s">
        <v>457</v>
      </c>
      <c r="H34" s="4" t="s">
        <v>109</v>
      </c>
      <c r="I34" s="4" t="s">
        <v>56</v>
      </c>
      <c r="J34" s="4" t="s">
        <v>21</v>
      </c>
      <c r="K34" s="4" t="s">
        <v>416</v>
      </c>
      <c r="L34" s="4" t="s">
        <v>58</v>
      </c>
      <c r="M34" s="4" t="s">
        <v>326</v>
      </c>
      <c r="N34" s="4" t="s">
        <v>476</v>
      </c>
      <c r="O34" s="77">
        <v>23100000</v>
      </c>
      <c r="P34" s="11">
        <v>0</v>
      </c>
      <c r="Q34" s="26">
        <f t="shared" si="0"/>
        <v>23100000</v>
      </c>
      <c r="R34" s="4" t="s">
        <v>607</v>
      </c>
      <c r="S34" s="4" t="s">
        <v>15</v>
      </c>
      <c r="T34" s="4" t="s">
        <v>193</v>
      </c>
      <c r="U34" s="4" t="s">
        <v>608</v>
      </c>
      <c r="W34" s="98"/>
    </row>
    <row r="35" spans="1:23" ht="41.4" x14ac:dyDescent="0.25">
      <c r="A35" s="25" t="s">
        <v>481</v>
      </c>
      <c r="B35" s="5" t="s">
        <v>1</v>
      </c>
      <c r="C35" s="10" t="s">
        <v>195</v>
      </c>
      <c r="D35" s="4" t="s">
        <v>196</v>
      </c>
      <c r="E35" s="13" t="s">
        <v>482</v>
      </c>
      <c r="F35" s="4" t="s">
        <v>19</v>
      </c>
      <c r="G35" s="4" t="s">
        <v>457</v>
      </c>
      <c r="H35" s="4" t="s">
        <v>109</v>
      </c>
      <c r="I35" s="4" t="s">
        <v>190</v>
      </c>
      <c r="J35" s="4" t="s">
        <v>21</v>
      </c>
      <c r="K35" s="4" t="s">
        <v>416</v>
      </c>
      <c r="L35" s="4" t="s">
        <v>58</v>
      </c>
      <c r="M35" s="4" t="s">
        <v>59</v>
      </c>
      <c r="N35" s="4" t="s">
        <v>476</v>
      </c>
      <c r="O35" s="77">
        <v>5280000</v>
      </c>
      <c r="P35" s="11">
        <v>0</v>
      </c>
      <c r="Q35" s="26">
        <f t="shared" si="0"/>
        <v>5280000</v>
      </c>
      <c r="R35" s="4" t="s">
        <v>586</v>
      </c>
      <c r="S35" s="4" t="s">
        <v>13</v>
      </c>
      <c r="T35" s="4" t="s">
        <v>193</v>
      </c>
      <c r="U35" s="4" t="s">
        <v>67</v>
      </c>
      <c r="W35" s="98"/>
    </row>
    <row r="36" spans="1:23" ht="41.4" x14ac:dyDescent="0.25">
      <c r="A36" s="25" t="s">
        <v>483</v>
      </c>
      <c r="B36" s="5" t="s">
        <v>1</v>
      </c>
      <c r="C36" s="10" t="s">
        <v>201</v>
      </c>
      <c r="D36" s="4" t="s">
        <v>202</v>
      </c>
      <c r="E36" s="13" t="s">
        <v>484</v>
      </c>
      <c r="F36" s="4" t="s">
        <v>19</v>
      </c>
      <c r="G36" s="4" t="s">
        <v>457</v>
      </c>
      <c r="H36" s="4" t="s">
        <v>109</v>
      </c>
      <c r="I36" s="4" t="s">
        <v>190</v>
      </c>
      <c r="J36" s="4" t="s">
        <v>21</v>
      </c>
      <c r="K36" s="4" t="s">
        <v>416</v>
      </c>
      <c r="L36" s="4" t="s">
        <v>58</v>
      </c>
      <c r="M36" s="4" t="s">
        <v>59</v>
      </c>
      <c r="N36" s="4" t="s">
        <v>476</v>
      </c>
      <c r="O36" s="77">
        <v>6640000</v>
      </c>
      <c r="P36" s="11">
        <v>0</v>
      </c>
      <c r="Q36" s="26">
        <f t="shared" si="0"/>
        <v>6640000</v>
      </c>
      <c r="R36" s="4" t="s">
        <v>586</v>
      </c>
      <c r="S36" s="4" t="s">
        <v>14</v>
      </c>
      <c r="T36" s="4" t="s">
        <v>193</v>
      </c>
      <c r="U36" s="4" t="s">
        <v>588</v>
      </c>
      <c r="W36" s="98"/>
    </row>
    <row r="37" spans="1:23" ht="41.4" x14ac:dyDescent="0.25">
      <c r="A37" s="25" t="s">
        <v>485</v>
      </c>
      <c r="B37" s="5" t="s">
        <v>1</v>
      </c>
      <c r="C37" s="10" t="s">
        <v>201</v>
      </c>
      <c r="D37" s="4" t="s">
        <v>202</v>
      </c>
      <c r="E37" s="13" t="s">
        <v>486</v>
      </c>
      <c r="F37" s="4" t="s">
        <v>19</v>
      </c>
      <c r="G37" s="4" t="s">
        <v>457</v>
      </c>
      <c r="H37" s="4" t="s">
        <v>109</v>
      </c>
      <c r="I37" s="4" t="s">
        <v>190</v>
      </c>
      <c r="J37" s="4" t="s">
        <v>21</v>
      </c>
      <c r="K37" s="4" t="s">
        <v>416</v>
      </c>
      <c r="L37" s="4" t="s">
        <v>58</v>
      </c>
      <c r="M37" s="4" t="s">
        <v>59</v>
      </c>
      <c r="N37" s="4" t="s">
        <v>476</v>
      </c>
      <c r="O37" s="77">
        <v>2075000</v>
      </c>
      <c r="P37" s="11">
        <v>0</v>
      </c>
      <c r="Q37" s="26">
        <f t="shared" si="0"/>
        <v>2075000</v>
      </c>
      <c r="R37" s="4" t="s">
        <v>586</v>
      </c>
      <c r="S37" s="4" t="s">
        <v>14</v>
      </c>
      <c r="T37" s="4" t="s">
        <v>193</v>
      </c>
      <c r="U37" s="4" t="s">
        <v>67</v>
      </c>
      <c r="W37" s="98"/>
    </row>
    <row r="38" spans="1:23" ht="41.4" x14ac:dyDescent="0.25">
      <c r="A38" s="25" t="s">
        <v>487</v>
      </c>
      <c r="B38" s="5" t="s">
        <v>1</v>
      </c>
      <c r="C38" s="10" t="s">
        <v>201</v>
      </c>
      <c r="D38" s="4" t="s">
        <v>202</v>
      </c>
      <c r="E38" s="13" t="s">
        <v>488</v>
      </c>
      <c r="F38" s="4" t="s">
        <v>19</v>
      </c>
      <c r="G38" s="4" t="s">
        <v>457</v>
      </c>
      <c r="H38" s="4" t="s">
        <v>109</v>
      </c>
      <c r="I38" s="4" t="s">
        <v>190</v>
      </c>
      <c r="J38" s="4" t="s">
        <v>21</v>
      </c>
      <c r="K38" s="4" t="s">
        <v>416</v>
      </c>
      <c r="L38" s="4" t="s">
        <v>58</v>
      </c>
      <c r="M38" s="4" t="s">
        <v>59</v>
      </c>
      <c r="N38" s="4" t="s">
        <v>476</v>
      </c>
      <c r="O38" s="77">
        <v>1995000</v>
      </c>
      <c r="P38" s="11">
        <v>0</v>
      </c>
      <c r="Q38" s="26">
        <f t="shared" si="0"/>
        <v>1995000</v>
      </c>
      <c r="R38" s="4" t="s">
        <v>586</v>
      </c>
      <c r="S38" s="4" t="s">
        <v>14</v>
      </c>
      <c r="T38" s="4" t="s">
        <v>193</v>
      </c>
      <c r="U38" s="4" t="s">
        <v>588</v>
      </c>
      <c r="W38" s="98"/>
    </row>
    <row r="39" spans="1:23" ht="55.2" x14ac:dyDescent="0.25">
      <c r="A39" s="25" t="s">
        <v>489</v>
      </c>
      <c r="B39" s="5" t="s">
        <v>1</v>
      </c>
      <c r="C39" s="10" t="s">
        <v>201</v>
      </c>
      <c r="D39" s="4" t="s">
        <v>202</v>
      </c>
      <c r="E39" s="13" t="s">
        <v>490</v>
      </c>
      <c r="F39" s="4" t="s">
        <v>19</v>
      </c>
      <c r="G39" s="4" t="s">
        <v>457</v>
      </c>
      <c r="H39" s="4" t="s">
        <v>109</v>
      </c>
      <c r="I39" s="4" t="s">
        <v>190</v>
      </c>
      <c r="J39" s="4" t="s">
        <v>21</v>
      </c>
      <c r="K39" s="4" t="s">
        <v>416</v>
      </c>
      <c r="L39" s="4" t="s">
        <v>58</v>
      </c>
      <c r="M39" s="4" t="s">
        <v>59</v>
      </c>
      <c r="N39" s="4" t="s">
        <v>476</v>
      </c>
      <c r="O39" s="77">
        <v>175000</v>
      </c>
      <c r="P39" s="11">
        <v>0</v>
      </c>
      <c r="Q39" s="26">
        <f t="shared" si="0"/>
        <v>175000</v>
      </c>
      <c r="R39" s="4" t="s">
        <v>586</v>
      </c>
      <c r="S39" s="4" t="s">
        <v>14</v>
      </c>
      <c r="T39" s="4" t="s">
        <v>193</v>
      </c>
      <c r="U39" s="4" t="s">
        <v>67</v>
      </c>
      <c r="W39" s="98"/>
    </row>
    <row r="40" spans="1:23" ht="69" x14ac:dyDescent="0.25">
      <c r="A40" s="25" t="s">
        <v>491</v>
      </c>
      <c r="B40" s="5" t="s">
        <v>207</v>
      </c>
      <c r="C40" s="10" t="s">
        <v>208</v>
      </c>
      <c r="D40" s="4" t="s">
        <v>409</v>
      </c>
      <c r="E40" s="4" t="s">
        <v>410</v>
      </c>
      <c r="F40" s="4" t="s">
        <v>19</v>
      </c>
      <c r="G40" s="4" t="s">
        <v>318</v>
      </c>
      <c r="H40" s="4" t="s">
        <v>109</v>
      </c>
      <c r="I40" s="4" t="s">
        <v>190</v>
      </c>
      <c r="J40" s="4" t="s">
        <v>21</v>
      </c>
      <c r="K40" s="4" t="s">
        <v>416</v>
      </c>
      <c r="L40" s="4" t="s">
        <v>58</v>
      </c>
      <c r="M40" s="4" t="s">
        <v>211</v>
      </c>
      <c r="N40" s="4" t="s">
        <v>411</v>
      </c>
      <c r="O40" s="52"/>
      <c r="P40" s="53"/>
      <c r="Q40" s="54"/>
      <c r="R40" s="4" t="s">
        <v>213</v>
      </c>
      <c r="S40" s="4" t="s">
        <v>13</v>
      </c>
      <c r="T40" s="4" t="s">
        <v>214</v>
      </c>
      <c r="U40" s="4" t="s">
        <v>492</v>
      </c>
      <c r="W40" s="98"/>
    </row>
    <row r="41" spans="1:23" ht="41.4" x14ac:dyDescent="0.25">
      <c r="A41" s="25" t="s">
        <v>493</v>
      </c>
      <c r="B41" s="5" t="s">
        <v>207</v>
      </c>
      <c r="C41" s="10" t="s">
        <v>217</v>
      </c>
      <c r="D41" s="4" t="s">
        <v>218</v>
      </c>
      <c r="E41" s="4" t="s">
        <v>219</v>
      </c>
      <c r="F41" s="4" t="s">
        <v>19</v>
      </c>
      <c r="G41" s="4" t="s">
        <v>318</v>
      </c>
      <c r="H41" s="4" t="s">
        <v>109</v>
      </c>
      <c r="I41" s="4" t="s">
        <v>56</v>
      </c>
      <c r="J41" s="4" t="s">
        <v>21</v>
      </c>
      <c r="K41" s="4" t="s">
        <v>416</v>
      </c>
      <c r="L41" s="4" t="s">
        <v>58</v>
      </c>
      <c r="M41" s="4" t="s">
        <v>140</v>
      </c>
      <c r="N41" s="4"/>
      <c r="O41" s="52">
        <v>524000</v>
      </c>
      <c r="P41" s="53"/>
      <c r="Q41" s="54"/>
      <c r="R41" s="4" t="s">
        <v>67</v>
      </c>
      <c r="S41" s="4" t="s">
        <v>14</v>
      </c>
      <c r="T41" s="4" t="s">
        <v>220</v>
      </c>
      <c r="U41" s="17"/>
      <c r="W41" s="98"/>
    </row>
    <row r="42" spans="1:23" ht="55.2" x14ac:dyDescent="0.25">
      <c r="A42" s="25" t="s">
        <v>494</v>
      </c>
      <c r="B42" s="5" t="s">
        <v>207</v>
      </c>
      <c r="C42" s="10" t="s">
        <v>222</v>
      </c>
      <c r="D42" s="4" t="s">
        <v>495</v>
      </c>
      <c r="E42" s="4" t="s">
        <v>496</v>
      </c>
      <c r="F42" s="4" t="s">
        <v>19</v>
      </c>
      <c r="G42" s="4" t="s">
        <v>318</v>
      </c>
      <c r="H42" s="4" t="s">
        <v>109</v>
      </c>
      <c r="I42" s="4" t="s">
        <v>190</v>
      </c>
      <c r="J42" s="4" t="s">
        <v>21</v>
      </c>
      <c r="K42" s="4" t="s">
        <v>416</v>
      </c>
      <c r="L42" s="4" t="s">
        <v>58</v>
      </c>
      <c r="M42" s="4" t="s">
        <v>225</v>
      </c>
      <c r="N42" s="4"/>
      <c r="O42" s="52"/>
      <c r="P42" s="53"/>
      <c r="Q42" s="54"/>
      <c r="R42" s="4" t="s">
        <v>605</v>
      </c>
      <c r="S42" s="4" t="s">
        <v>13</v>
      </c>
      <c r="T42" s="4"/>
      <c r="U42" s="4" t="s">
        <v>497</v>
      </c>
      <c r="W42" s="98"/>
    </row>
  </sheetData>
  <autoFilter ref="A2:U42" xr:uid="{F2C8EE9C-B810-4A2E-A130-FB86CAAF0B54}">
    <sortState xmlns:xlrd2="http://schemas.microsoft.com/office/spreadsheetml/2017/richdata2" ref="A3:U42">
      <sortCondition ref="A2:A42"/>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5C66A-4E74-4A43-AEF2-A2684705380D}">
  <sheetPr>
    <tabColor theme="6" tint="0.59999389629810485"/>
    <pageSetUpPr fitToPage="1"/>
  </sheetPr>
  <dimension ref="A1:W7"/>
  <sheetViews>
    <sheetView topLeftCell="L1" zoomScale="80" zoomScaleNormal="80" workbookViewId="0">
      <selection activeCell="R9" sqref="R9"/>
    </sheetView>
  </sheetViews>
  <sheetFormatPr defaultColWidth="8.69921875" defaultRowHeight="13.8" x14ac:dyDescent="0.25"/>
  <cols>
    <col min="1" max="1" width="10.19921875" style="3" customWidth="1"/>
    <col min="2" max="2" width="14.3984375" style="3" customWidth="1"/>
    <col min="3" max="3" width="11.8984375" style="9" customWidth="1"/>
    <col min="4" max="4" width="20.09765625" style="9" customWidth="1"/>
    <col min="5" max="5" width="40.69921875" style="9" customWidth="1"/>
    <col min="6" max="6" width="20" style="9" customWidth="1"/>
    <col min="7" max="8" width="15.8984375" style="9" customWidth="1"/>
    <col min="9" max="9" width="14.19921875" style="9" customWidth="1"/>
    <col min="10" max="12" width="30.69921875" style="9" customWidth="1"/>
    <col min="13" max="13" width="22.19921875" style="9" customWidth="1"/>
    <col min="14" max="14" width="16" style="9" customWidth="1"/>
    <col min="15" max="15" width="24.3984375" style="31" customWidth="1"/>
    <col min="16" max="16" width="13" style="9" bestFit="1" customWidth="1"/>
    <col min="17" max="17" width="15.69921875" style="27" bestFit="1" customWidth="1"/>
    <col min="18" max="18" width="24" style="9" customWidth="1"/>
    <col min="19" max="19" width="12.69921875" style="9" customWidth="1"/>
    <col min="20" max="20" width="28.5" style="9" customWidth="1"/>
    <col min="21" max="21" width="83.09765625" style="9" customWidth="1"/>
    <col min="22" max="22" width="8.69921875" style="9"/>
    <col min="23" max="23" width="8.69921875" style="75"/>
    <col min="24" max="24" width="16.19921875" style="9" customWidth="1"/>
    <col min="25" max="25" width="21" style="9" customWidth="1"/>
    <col min="26" max="26" width="16.69921875" style="9" customWidth="1"/>
    <col min="27" max="27" width="13.3984375" style="9" customWidth="1"/>
    <col min="28" max="28" width="12.59765625" style="9" customWidth="1"/>
    <col min="29" max="29" width="10.3984375" style="9" customWidth="1"/>
    <col min="30" max="30" width="13.19921875" style="9" customWidth="1"/>
    <col min="31" max="31" width="13.5" style="9" customWidth="1"/>
    <col min="32" max="32" width="12.3984375" style="9" customWidth="1"/>
    <col min="33" max="33" width="13.09765625" style="9" customWidth="1"/>
    <col min="34" max="34" width="14.5" style="9" customWidth="1"/>
    <col min="35" max="16384" width="8.69921875" style="9"/>
  </cols>
  <sheetData>
    <row r="1" spans="1:23" ht="24" customHeight="1" x14ac:dyDescent="0.25">
      <c r="A1" s="1" t="s">
        <v>28</v>
      </c>
      <c r="B1" s="1" t="s">
        <v>29</v>
      </c>
      <c r="C1" s="7" t="s">
        <v>30</v>
      </c>
      <c r="D1" s="7" t="s">
        <v>31</v>
      </c>
      <c r="E1" s="7" t="s">
        <v>32</v>
      </c>
      <c r="F1" s="7" t="s">
        <v>33</v>
      </c>
      <c r="G1" s="7" t="s">
        <v>34</v>
      </c>
      <c r="H1" s="7" t="s">
        <v>35</v>
      </c>
      <c r="I1" s="7" t="s">
        <v>36</v>
      </c>
      <c r="J1" s="7" t="s">
        <v>37</v>
      </c>
      <c r="K1" s="7" t="s">
        <v>38</v>
      </c>
      <c r="L1" s="7" t="s">
        <v>39</v>
      </c>
      <c r="M1" s="8" t="s">
        <v>40</v>
      </c>
      <c r="N1" s="8" t="s">
        <v>41</v>
      </c>
      <c r="O1" s="8" t="s">
        <v>42</v>
      </c>
      <c r="P1" s="8" t="s">
        <v>43</v>
      </c>
      <c r="Q1" s="8" t="s">
        <v>46</v>
      </c>
      <c r="R1" s="8" t="s">
        <v>47</v>
      </c>
      <c r="S1" s="8" t="s">
        <v>48</v>
      </c>
      <c r="T1" s="8" t="s">
        <v>49</v>
      </c>
      <c r="U1" s="8" t="s">
        <v>50</v>
      </c>
    </row>
    <row r="2" spans="1:23" s="3" customFormat="1" ht="41.4" x14ac:dyDescent="0.25">
      <c r="A2" s="1" t="s">
        <v>28</v>
      </c>
      <c r="B2" s="1" t="s">
        <v>29</v>
      </c>
      <c r="C2" s="1" t="s">
        <v>30</v>
      </c>
      <c r="D2" s="1" t="s">
        <v>31</v>
      </c>
      <c r="E2" s="1" t="s">
        <v>32</v>
      </c>
      <c r="F2" s="1" t="s">
        <v>33</v>
      </c>
      <c r="G2" s="1" t="s">
        <v>34</v>
      </c>
      <c r="H2" s="2" t="s">
        <v>35</v>
      </c>
      <c r="I2" s="2" t="s">
        <v>36</v>
      </c>
      <c r="J2" s="2" t="s">
        <v>37</v>
      </c>
      <c r="K2" s="2" t="s">
        <v>38</v>
      </c>
      <c r="L2" s="2" t="s">
        <v>39</v>
      </c>
      <c r="M2" s="2" t="s">
        <v>40</v>
      </c>
      <c r="N2" s="2" t="s">
        <v>41</v>
      </c>
      <c r="O2" s="2" t="s">
        <v>44</v>
      </c>
      <c r="P2" s="2" t="s">
        <v>45</v>
      </c>
      <c r="Q2" s="2" t="s">
        <v>46</v>
      </c>
      <c r="R2" s="2" t="s">
        <v>47</v>
      </c>
      <c r="S2" s="2" t="s">
        <v>48</v>
      </c>
      <c r="T2" s="2" t="s">
        <v>49</v>
      </c>
      <c r="U2" s="2" t="s">
        <v>50</v>
      </c>
      <c r="W2" s="76"/>
    </row>
    <row r="3" spans="1:23" ht="41.4" x14ac:dyDescent="0.25">
      <c r="A3" s="95" t="s">
        <v>498</v>
      </c>
      <c r="B3" s="5" t="s">
        <v>7</v>
      </c>
      <c r="C3" s="10" t="s">
        <v>174</v>
      </c>
      <c r="D3" s="4" t="s">
        <v>175</v>
      </c>
      <c r="E3" s="4" t="s">
        <v>176</v>
      </c>
      <c r="F3" s="4" t="s">
        <v>23</v>
      </c>
      <c r="G3" s="4" t="s">
        <v>457</v>
      </c>
      <c r="H3" s="4" t="s">
        <v>499</v>
      </c>
      <c r="I3" s="4" t="s">
        <v>146</v>
      </c>
      <c r="J3" s="4" t="s">
        <v>22</v>
      </c>
      <c r="K3" s="4" t="s">
        <v>500</v>
      </c>
      <c r="L3" s="4" t="s">
        <v>58</v>
      </c>
      <c r="M3" s="4" t="s">
        <v>177</v>
      </c>
      <c r="N3" s="4" t="s">
        <v>585</v>
      </c>
      <c r="O3" s="28">
        <v>849120</v>
      </c>
      <c r="P3" s="4"/>
      <c r="Q3" s="26"/>
      <c r="R3" s="4" t="s">
        <v>592</v>
      </c>
      <c r="S3" s="4" t="s">
        <v>15</v>
      </c>
      <c r="T3" s="4" t="s">
        <v>178</v>
      </c>
      <c r="U3" s="4" t="s">
        <v>179</v>
      </c>
      <c r="V3" s="75"/>
      <c r="W3" s="9"/>
    </row>
    <row r="4" spans="1:23" ht="69" x14ac:dyDescent="0.25">
      <c r="A4" s="95" t="s">
        <v>501</v>
      </c>
      <c r="B4" s="5" t="s">
        <v>7</v>
      </c>
      <c r="C4" s="10" t="s">
        <v>181</v>
      </c>
      <c r="D4" s="4" t="s">
        <v>182</v>
      </c>
      <c r="E4" s="4" t="s">
        <v>183</v>
      </c>
      <c r="F4" s="4" t="s">
        <v>23</v>
      </c>
      <c r="G4" s="4" t="s">
        <v>457</v>
      </c>
      <c r="H4" s="4" t="s">
        <v>499</v>
      </c>
      <c r="I4" s="4" t="s">
        <v>146</v>
      </c>
      <c r="J4" s="4" t="s">
        <v>22</v>
      </c>
      <c r="K4" s="4" t="s">
        <v>500</v>
      </c>
      <c r="L4" s="4" t="s">
        <v>58</v>
      </c>
      <c r="M4" s="4" t="s">
        <v>184</v>
      </c>
      <c r="N4" s="4" t="s">
        <v>585</v>
      </c>
      <c r="O4" s="4" t="s">
        <v>322</v>
      </c>
      <c r="P4" s="4"/>
      <c r="Q4" s="26"/>
      <c r="R4" s="4" t="s">
        <v>592</v>
      </c>
      <c r="S4" s="4" t="s">
        <v>15</v>
      </c>
      <c r="T4" s="4" t="s">
        <v>185</v>
      </c>
      <c r="U4" s="4" t="s">
        <v>179</v>
      </c>
      <c r="V4" s="75"/>
      <c r="W4" s="9"/>
    </row>
    <row r="5" spans="1:23" ht="41.4" x14ac:dyDescent="0.25">
      <c r="A5" s="95" t="s">
        <v>502</v>
      </c>
      <c r="B5" s="5" t="s">
        <v>1</v>
      </c>
      <c r="C5" s="10" t="s">
        <v>201</v>
      </c>
      <c r="D5" s="4" t="s">
        <v>202</v>
      </c>
      <c r="E5" s="4" t="s">
        <v>503</v>
      </c>
      <c r="F5" s="4" t="s">
        <v>23</v>
      </c>
      <c r="G5" s="4" t="s">
        <v>457</v>
      </c>
      <c r="H5" s="4" t="s">
        <v>499</v>
      </c>
      <c r="I5" s="4" t="s">
        <v>56</v>
      </c>
      <c r="J5" s="4" t="s">
        <v>22</v>
      </c>
      <c r="K5" s="4" t="s">
        <v>500</v>
      </c>
      <c r="L5" s="4" t="s">
        <v>58</v>
      </c>
      <c r="M5" s="4" t="s">
        <v>504</v>
      </c>
      <c r="N5" s="4" t="s">
        <v>192</v>
      </c>
      <c r="O5" s="26">
        <v>0</v>
      </c>
      <c r="P5" s="26">
        <v>0</v>
      </c>
      <c r="Q5" s="26">
        <f t="shared" ref="Q5" si="0">O5-P5</f>
        <v>0</v>
      </c>
      <c r="R5" s="4" t="s">
        <v>592</v>
      </c>
      <c r="S5" s="4" t="s">
        <v>15</v>
      </c>
      <c r="T5" s="4" t="s">
        <v>193</v>
      </c>
      <c r="U5" s="4" t="s">
        <v>67</v>
      </c>
      <c r="V5" s="75"/>
      <c r="W5" s="9"/>
    </row>
    <row r="6" spans="1:23" ht="69" x14ac:dyDescent="0.25">
      <c r="A6" s="95" t="s">
        <v>505</v>
      </c>
      <c r="B6" s="5" t="s">
        <v>207</v>
      </c>
      <c r="C6" s="10" t="s">
        <v>208</v>
      </c>
      <c r="D6" s="4" t="s">
        <v>506</v>
      </c>
      <c r="E6" s="4" t="s">
        <v>507</v>
      </c>
      <c r="F6" s="4" t="s">
        <v>23</v>
      </c>
      <c r="G6" s="4" t="s">
        <v>457</v>
      </c>
      <c r="H6" s="4" t="s">
        <v>499</v>
      </c>
      <c r="I6" s="4" t="s">
        <v>190</v>
      </c>
      <c r="J6" s="4" t="s">
        <v>22</v>
      </c>
      <c r="K6" s="4" t="s">
        <v>500</v>
      </c>
      <c r="L6" s="4" t="s">
        <v>58</v>
      </c>
      <c r="M6" s="4" t="s">
        <v>211</v>
      </c>
      <c r="N6" s="4" t="s">
        <v>508</v>
      </c>
      <c r="O6" s="52"/>
      <c r="P6" s="53"/>
      <c r="Q6" s="54"/>
      <c r="R6" s="4" t="s">
        <v>213</v>
      </c>
      <c r="S6" s="4" t="s">
        <v>13</v>
      </c>
      <c r="T6" s="4" t="s">
        <v>214</v>
      </c>
      <c r="U6" s="4"/>
      <c r="V6" s="75"/>
      <c r="W6" s="9"/>
    </row>
    <row r="7" spans="1:23" ht="41.4" x14ac:dyDescent="0.25">
      <c r="A7" s="95" t="s">
        <v>509</v>
      </c>
      <c r="B7" s="5" t="s">
        <v>207</v>
      </c>
      <c r="C7" s="10" t="s">
        <v>222</v>
      </c>
      <c r="D7" s="4" t="s">
        <v>510</v>
      </c>
      <c r="E7" s="4" t="s">
        <v>511</v>
      </c>
      <c r="F7" s="4" t="s">
        <v>23</v>
      </c>
      <c r="G7" s="4" t="s">
        <v>457</v>
      </c>
      <c r="H7" s="4" t="s">
        <v>499</v>
      </c>
      <c r="I7" s="4" t="s">
        <v>190</v>
      </c>
      <c r="J7" s="6" t="s">
        <v>22</v>
      </c>
      <c r="K7" s="6" t="s">
        <v>500</v>
      </c>
      <c r="L7" s="6" t="s">
        <v>58</v>
      </c>
      <c r="M7" s="4" t="s">
        <v>225</v>
      </c>
      <c r="N7" s="4"/>
      <c r="O7" s="52"/>
      <c r="P7" s="53"/>
      <c r="Q7" s="54"/>
      <c r="R7" s="4" t="s">
        <v>605</v>
      </c>
      <c r="S7" s="4" t="s">
        <v>13</v>
      </c>
      <c r="T7" s="4"/>
      <c r="U7" s="4" t="s">
        <v>512</v>
      </c>
      <c r="V7" s="75"/>
      <c r="W7" s="9"/>
    </row>
  </sheetData>
  <autoFilter ref="A2:U7" xr:uid="{F2C8EE9C-B810-4A2E-A130-FB86CAAF0B54}"/>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2AE94-57CD-404C-A45A-FD1B4CD399ED}">
  <sheetPr>
    <tabColor theme="6" tint="0.59999389629810485"/>
    <pageSetUpPr fitToPage="1"/>
  </sheetPr>
  <dimension ref="A1:U36"/>
  <sheetViews>
    <sheetView zoomScale="80" zoomScaleNormal="80" workbookViewId="0">
      <pane ySplit="1" topLeftCell="A2" activePane="bottomLeft" state="frozen"/>
      <selection pane="bottomLeft"/>
    </sheetView>
  </sheetViews>
  <sheetFormatPr defaultColWidth="8.69921875" defaultRowHeight="13.8" x14ac:dyDescent="0.25"/>
  <cols>
    <col min="1" max="1" width="10.19921875" style="97" customWidth="1"/>
    <col min="2" max="2" width="14.3984375" style="3" customWidth="1"/>
    <col min="3" max="3" width="11.8984375" style="9" customWidth="1"/>
    <col min="4" max="4" width="20.09765625" style="9" customWidth="1"/>
    <col min="5" max="5" width="40.69921875" style="9" customWidth="1"/>
    <col min="6" max="6" width="20" style="9" customWidth="1"/>
    <col min="7" max="8" width="15.8984375" style="9" customWidth="1"/>
    <col min="9" max="9" width="14.19921875" style="9" customWidth="1"/>
    <col min="10" max="12" width="30.69921875" style="9" customWidth="1"/>
    <col min="13" max="13" width="22.19921875" style="9" customWidth="1"/>
    <col min="14" max="14" width="16" style="9" customWidth="1"/>
    <col min="15" max="15" width="19.69921875" style="31" customWidth="1"/>
    <col min="16" max="16" width="13" style="9" bestFit="1" customWidth="1"/>
    <col min="17" max="17" width="15.69921875" style="27" bestFit="1" customWidth="1"/>
    <col min="18" max="18" width="24" style="9" customWidth="1"/>
    <col min="19" max="19" width="12.69921875" style="9" customWidth="1"/>
    <col min="20" max="20" width="28.5" style="9" customWidth="1"/>
    <col min="21" max="21" width="83.09765625" style="9" customWidth="1"/>
    <col min="22" max="22" width="16.19921875" style="9" customWidth="1"/>
    <col min="23" max="23" width="21" style="9" customWidth="1"/>
    <col min="24" max="24" width="16.69921875" style="9" customWidth="1"/>
    <col min="25" max="25" width="13.3984375" style="9" customWidth="1"/>
    <col min="26" max="26" width="12.59765625" style="9" customWidth="1"/>
    <col min="27" max="27" width="10.3984375" style="9" customWidth="1"/>
    <col min="28" max="28" width="13.19921875" style="9" customWidth="1"/>
    <col min="29" max="29" width="13.5" style="9" customWidth="1"/>
    <col min="30" max="30" width="12.3984375" style="9" customWidth="1"/>
    <col min="31" max="31" width="13.09765625" style="9" customWidth="1"/>
    <col min="32" max="32" width="14.5" style="9" customWidth="1"/>
    <col min="33" max="16384" width="8.69921875" style="9"/>
  </cols>
  <sheetData>
    <row r="1" spans="1:21" ht="24" customHeight="1" x14ac:dyDescent="0.25">
      <c r="A1" s="96" t="s">
        <v>28</v>
      </c>
      <c r="B1" s="1" t="s">
        <v>29</v>
      </c>
      <c r="C1" s="7" t="s">
        <v>30</v>
      </c>
      <c r="D1" s="7" t="s">
        <v>31</v>
      </c>
      <c r="E1" s="7" t="s">
        <v>32</v>
      </c>
      <c r="F1" s="7" t="s">
        <v>33</v>
      </c>
      <c r="G1" s="7" t="s">
        <v>34</v>
      </c>
      <c r="H1" s="7" t="s">
        <v>35</v>
      </c>
      <c r="I1" s="7" t="s">
        <v>36</v>
      </c>
      <c r="J1" s="7" t="s">
        <v>37</v>
      </c>
      <c r="K1" s="7" t="s">
        <v>38</v>
      </c>
      <c r="L1" s="7" t="s">
        <v>39</v>
      </c>
      <c r="M1" s="8" t="s">
        <v>40</v>
      </c>
      <c r="N1" s="8" t="s">
        <v>41</v>
      </c>
      <c r="O1" s="8" t="s">
        <v>42</v>
      </c>
      <c r="P1" s="8" t="s">
        <v>43</v>
      </c>
      <c r="Q1" s="8"/>
      <c r="R1" s="8"/>
      <c r="S1" s="8"/>
      <c r="T1" s="8"/>
      <c r="U1" s="8"/>
    </row>
    <row r="2" spans="1:21" s="3" customFormat="1" ht="41.4" x14ac:dyDescent="0.25">
      <c r="A2" s="96" t="s">
        <v>28</v>
      </c>
      <c r="B2" s="1" t="s">
        <v>29</v>
      </c>
      <c r="C2" s="1" t="s">
        <v>30</v>
      </c>
      <c r="D2" s="1" t="s">
        <v>31</v>
      </c>
      <c r="E2" s="1" t="s">
        <v>32</v>
      </c>
      <c r="F2" s="1" t="s">
        <v>33</v>
      </c>
      <c r="G2" s="1" t="s">
        <v>34</v>
      </c>
      <c r="H2" s="2" t="s">
        <v>35</v>
      </c>
      <c r="I2" s="2" t="s">
        <v>36</v>
      </c>
      <c r="J2" s="2" t="s">
        <v>37</v>
      </c>
      <c r="K2" s="2" t="s">
        <v>38</v>
      </c>
      <c r="L2" s="2" t="s">
        <v>39</v>
      </c>
      <c r="M2" s="2" t="s">
        <v>40</v>
      </c>
      <c r="N2" s="2" t="s">
        <v>41</v>
      </c>
      <c r="O2" s="2" t="s">
        <v>44</v>
      </c>
      <c r="P2" s="2" t="s">
        <v>45</v>
      </c>
      <c r="Q2" s="2" t="s">
        <v>46</v>
      </c>
      <c r="R2" s="2" t="s">
        <v>47</v>
      </c>
      <c r="S2" s="2" t="s">
        <v>48</v>
      </c>
      <c r="T2" s="2" t="s">
        <v>49</v>
      </c>
      <c r="U2" s="2" t="s">
        <v>50</v>
      </c>
    </row>
    <row r="3" spans="1:21" ht="55.2" x14ac:dyDescent="0.25">
      <c r="A3" s="95" t="s">
        <v>513</v>
      </c>
      <c r="B3" s="5" t="s">
        <v>2</v>
      </c>
      <c r="C3" s="10" t="s">
        <v>52</v>
      </c>
      <c r="D3" s="4" t="s">
        <v>53</v>
      </c>
      <c r="E3" s="13" t="s">
        <v>514</v>
      </c>
      <c r="F3" s="4" t="s">
        <v>25</v>
      </c>
      <c r="G3" s="4" t="s">
        <v>296</v>
      </c>
      <c r="H3" s="6" t="s">
        <v>515</v>
      </c>
      <c r="I3" s="4" t="s">
        <v>56</v>
      </c>
      <c r="J3" s="4" t="s">
        <v>24</v>
      </c>
      <c r="K3" s="4" t="s">
        <v>516</v>
      </c>
      <c r="L3" s="4" t="s">
        <v>58</v>
      </c>
      <c r="M3" s="6" t="s">
        <v>59</v>
      </c>
      <c r="N3" s="20" t="s">
        <v>60</v>
      </c>
      <c r="O3" s="29">
        <v>0</v>
      </c>
      <c r="P3" s="16">
        <v>0</v>
      </c>
      <c r="Q3" s="26">
        <f>O3-P3</f>
        <v>0</v>
      </c>
      <c r="R3" s="4" t="s">
        <v>61</v>
      </c>
      <c r="S3" s="15" t="s">
        <v>14</v>
      </c>
      <c r="T3" s="4" t="s">
        <v>62</v>
      </c>
      <c r="U3" s="4" t="s">
        <v>596</v>
      </c>
    </row>
    <row r="4" spans="1:21" ht="41.4" x14ac:dyDescent="0.25">
      <c r="A4" s="95" t="s">
        <v>517</v>
      </c>
      <c r="B4" s="5" t="s">
        <v>2</v>
      </c>
      <c r="C4" s="10" t="s">
        <v>69</v>
      </c>
      <c r="D4" s="4" t="s">
        <v>70</v>
      </c>
      <c r="E4" s="4" t="s">
        <v>518</v>
      </c>
      <c r="F4" s="4" t="s">
        <v>25</v>
      </c>
      <c r="G4" s="4" t="s">
        <v>296</v>
      </c>
      <c r="H4" s="6" t="s">
        <v>515</v>
      </c>
      <c r="I4" s="4" t="s">
        <v>56</v>
      </c>
      <c r="J4" s="4" t="s">
        <v>24</v>
      </c>
      <c r="K4" s="4" t="s">
        <v>516</v>
      </c>
      <c r="L4" s="4" t="s">
        <v>58</v>
      </c>
      <c r="M4" s="6" t="s">
        <v>59</v>
      </c>
      <c r="N4" s="20" t="s">
        <v>60</v>
      </c>
      <c r="O4" s="29">
        <v>11610720</v>
      </c>
      <c r="P4" s="16">
        <v>0</v>
      </c>
      <c r="Q4" s="26">
        <f>O4-P4</f>
        <v>11610720</v>
      </c>
      <c r="R4" s="4" t="s">
        <v>61</v>
      </c>
      <c r="S4" s="15" t="s">
        <v>14</v>
      </c>
      <c r="T4" s="4" t="s">
        <v>62</v>
      </c>
      <c r="U4" s="4" t="s">
        <v>599</v>
      </c>
    </row>
    <row r="5" spans="1:21" ht="41.4" x14ac:dyDescent="0.25">
      <c r="A5" s="95" t="s">
        <v>519</v>
      </c>
      <c r="B5" s="5" t="s">
        <v>2</v>
      </c>
      <c r="C5" s="10" t="s">
        <v>73</v>
      </c>
      <c r="D5" s="4" t="s">
        <v>234</v>
      </c>
      <c r="E5" s="13" t="s">
        <v>520</v>
      </c>
      <c r="F5" s="4" t="s">
        <v>25</v>
      </c>
      <c r="G5" s="4" t="s">
        <v>296</v>
      </c>
      <c r="H5" s="6" t="s">
        <v>515</v>
      </c>
      <c r="I5" s="4" t="s">
        <v>190</v>
      </c>
      <c r="J5" s="4" t="s">
        <v>24</v>
      </c>
      <c r="K5" s="4" t="s">
        <v>516</v>
      </c>
      <c r="L5" s="4" t="s">
        <v>58</v>
      </c>
      <c r="M5" s="6" t="s">
        <v>59</v>
      </c>
      <c r="N5" s="20" t="s">
        <v>60</v>
      </c>
      <c r="O5" s="29">
        <v>8360000</v>
      </c>
      <c r="P5" s="16">
        <v>0</v>
      </c>
      <c r="Q5" s="26">
        <f>O5-P5</f>
        <v>8360000</v>
      </c>
      <c r="R5" s="4" t="s">
        <v>67</v>
      </c>
      <c r="S5" s="15" t="s">
        <v>14</v>
      </c>
      <c r="T5" s="4" t="s">
        <v>62</v>
      </c>
      <c r="U5" s="4" t="s">
        <v>594</v>
      </c>
    </row>
    <row r="6" spans="1:21" ht="41.4" x14ac:dyDescent="0.25">
      <c r="A6" s="95" t="s">
        <v>521</v>
      </c>
      <c r="B6" s="5" t="s">
        <v>2</v>
      </c>
      <c r="C6" s="10" t="s">
        <v>77</v>
      </c>
      <c r="D6" s="4" t="s">
        <v>78</v>
      </c>
      <c r="E6" s="13" t="s">
        <v>522</v>
      </c>
      <c r="F6" s="4" t="s">
        <v>25</v>
      </c>
      <c r="G6" s="4" t="s">
        <v>296</v>
      </c>
      <c r="H6" s="6" t="s">
        <v>515</v>
      </c>
      <c r="I6" s="4" t="s">
        <v>190</v>
      </c>
      <c r="J6" s="4" t="s">
        <v>24</v>
      </c>
      <c r="K6" s="4" t="s">
        <v>516</v>
      </c>
      <c r="L6" s="4" t="s">
        <v>58</v>
      </c>
      <c r="M6" s="6" t="s">
        <v>59</v>
      </c>
      <c r="N6" s="20" t="s">
        <v>60</v>
      </c>
      <c r="O6" s="29">
        <v>1867328</v>
      </c>
      <c r="P6" s="16">
        <v>0</v>
      </c>
      <c r="Q6" s="26">
        <f>O6-P6</f>
        <v>1867328</v>
      </c>
      <c r="R6" s="4" t="s">
        <v>67</v>
      </c>
      <c r="S6" s="15" t="s">
        <v>14</v>
      </c>
      <c r="T6" s="4" t="s">
        <v>62</v>
      </c>
      <c r="U6" s="4" t="s">
        <v>594</v>
      </c>
    </row>
    <row r="7" spans="1:21" ht="41.4" x14ac:dyDescent="0.25">
      <c r="A7" s="95" t="s">
        <v>523</v>
      </c>
      <c r="B7" s="5" t="s">
        <v>81</v>
      </c>
      <c r="C7" s="10" t="s">
        <v>82</v>
      </c>
      <c r="D7" s="20" t="s">
        <v>524</v>
      </c>
      <c r="E7" s="6" t="s">
        <v>525</v>
      </c>
      <c r="F7" s="6" t="s">
        <v>25</v>
      </c>
      <c r="G7" s="4" t="s">
        <v>296</v>
      </c>
      <c r="H7" s="6" t="s">
        <v>515</v>
      </c>
      <c r="I7" s="4" t="s">
        <v>190</v>
      </c>
      <c r="J7" s="4" t="s">
        <v>24</v>
      </c>
      <c r="K7" s="4" t="s">
        <v>516</v>
      </c>
      <c r="L7" s="4" t="s">
        <v>58</v>
      </c>
      <c r="M7" s="4" t="s">
        <v>85</v>
      </c>
      <c r="N7" s="4"/>
      <c r="O7" s="73">
        <v>1091442</v>
      </c>
      <c r="P7" s="4"/>
      <c r="Q7" s="26"/>
      <c r="R7" s="4" t="s">
        <v>67</v>
      </c>
      <c r="S7" s="4" t="s">
        <v>14</v>
      </c>
      <c r="T7" s="4" t="s">
        <v>85</v>
      </c>
      <c r="U7" s="4" t="s">
        <v>67</v>
      </c>
    </row>
    <row r="8" spans="1:21" ht="124.2" x14ac:dyDescent="0.25">
      <c r="A8" s="95" t="s">
        <v>526</v>
      </c>
      <c r="B8" s="5" t="s">
        <v>8</v>
      </c>
      <c r="C8" s="10" t="s">
        <v>88</v>
      </c>
      <c r="D8" s="4" t="s">
        <v>89</v>
      </c>
      <c r="E8" s="4" t="s">
        <v>527</v>
      </c>
      <c r="F8" s="4" t="s">
        <v>25</v>
      </c>
      <c r="G8" s="4" t="s">
        <v>296</v>
      </c>
      <c r="H8" s="6" t="s">
        <v>515</v>
      </c>
      <c r="I8" s="4" t="s">
        <v>91</v>
      </c>
      <c r="J8" s="4" t="s">
        <v>24</v>
      </c>
      <c r="K8" s="4" t="s">
        <v>516</v>
      </c>
      <c r="L8" s="4" t="s">
        <v>58</v>
      </c>
      <c r="M8" s="4" t="s">
        <v>92</v>
      </c>
      <c r="N8" s="4" t="s">
        <v>585</v>
      </c>
      <c r="O8" s="35">
        <v>623227</v>
      </c>
      <c r="P8" s="4"/>
      <c r="Q8" s="26"/>
      <c r="R8" s="4" t="s">
        <v>589</v>
      </c>
      <c r="S8" s="4" t="s">
        <v>15</v>
      </c>
      <c r="T8" s="4" t="s">
        <v>94</v>
      </c>
      <c r="U8" s="6" t="s">
        <v>246</v>
      </c>
    </row>
    <row r="9" spans="1:21" ht="124.2" x14ac:dyDescent="0.25">
      <c r="A9" s="95" t="s">
        <v>528</v>
      </c>
      <c r="B9" s="5" t="s">
        <v>8</v>
      </c>
      <c r="C9" s="10" t="s">
        <v>88</v>
      </c>
      <c r="D9" s="4" t="s">
        <v>97</v>
      </c>
      <c r="E9" s="4" t="s">
        <v>529</v>
      </c>
      <c r="F9" s="4" t="s">
        <v>25</v>
      </c>
      <c r="G9" s="4" t="s">
        <v>296</v>
      </c>
      <c r="H9" s="6" t="s">
        <v>515</v>
      </c>
      <c r="I9" s="4" t="s">
        <v>91</v>
      </c>
      <c r="J9" s="4" t="s">
        <v>24</v>
      </c>
      <c r="K9" s="4" t="s">
        <v>516</v>
      </c>
      <c r="L9" s="4" t="s">
        <v>58</v>
      </c>
      <c r="M9" s="4" t="s">
        <v>92</v>
      </c>
      <c r="N9" s="4" t="s">
        <v>585</v>
      </c>
      <c r="O9" s="35">
        <v>482218</v>
      </c>
      <c r="P9" s="4"/>
      <c r="Q9" s="26"/>
      <c r="R9" s="4" t="s">
        <v>589</v>
      </c>
      <c r="S9" s="4" t="s">
        <v>15</v>
      </c>
      <c r="T9" s="4" t="s">
        <v>94</v>
      </c>
      <c r="U9" s="6" t="s">
        <v>246</v>
      </c>
    </row>
    <row r="10" spans="1:21" ht="124.2" x14ac:dyDescent="0.25">
      <c r="A10" s="95" t="s">
        <v>530</v>
      </c>
      <c r="B10" s="5" t="s">
        <v>8</v>
      </c>
      <c r="C10" s="10" t="s">
        <v>88</v>
      </c>
      <c r="D10" s="4" t="s">
        <v>100</v>
      </c>
      <c r="E10" s="4" t="s">
        <v>531</v>
      </c>
      <c r="F10" s="4" t="s">
        <v>25</v>
      </c>
      <c r="G10" s="4" t="s">
        <v>296</v>
      </c>
      <c r="H10" s="6" t="s">
        <v>515</v>
      </c>
      <c r="I10" s="4" t="s">
        <v>91</v>
      </c>
      <c r="J10" s="4" t="s">
        <v>24</v>
      </c>
      <c r="K10" s="4" t="s">
        <v>516</v>
      </c>
      <c r="L10" s="4" t="s">
        <v>58</v>
      </c>
      <c r="M10" s="4" t="s">
        <v>92</v>
      </c>
      <c r="N10" s="4" t="s">
        <v>585</v>
      </c>
      <c r="O10" s="35">
        <v>39187</v>
      </c>
      <c r="P10" s="4"/>
      <c r="Q10" s="26"/>
      <c r="R10" s="4" t="s">
        <v>589</v>
      </c>
      <c r="S10" s="4" t="s">
        <v>15</v>
      </c>
      <c r="T10" s="4" t="s">
        <v>94</v>
      </c>
      <c r="U10" s="6" t="s">
        <v>246</v>
      </c>
    </row>
    <row r="11" spans="1:21" ht="124.2" x14ac:dyDescent="0.25">
      <c r="A11" s="95" t="s">
        <v>532</v>
      </c>
      <c r="B11" s="5" t="s">
        <v>8</v>
      </c>
      <c r="C11" s="10" t="s">
        <v>88</v>
      </c>
      <c r="D11" s="4" t="s">
        <v>103</v>
      </c>
      <c r="E11" s="4" t="s">
        <v>533</v>
      </c>
      <c r="F11" s="4" t="s">
        <v>25</v>
      </c>
      <c r="G11" s="4" t="s">
        <v>296</v>
      </c>
      <c r="H11" s="6" t="s">
        <v>515</v>
      </c>
      <c r="I11" s="4" t="s">
        <v>91</v>
      </c>
      <c r="J11" s="4" t="s">
        <v>24</v>
      </c>
      <c r="K11" s="4" t="s">
        <v>516</v>
      </c>
      <c r="L11" s="4" t="s">
        <v>58</v>
      </c>
      <c r="M11" s="4" t="s">
        <v>92</v>
      </c>
      <c r="N11" s="4" t="s">
        <v>585</v>
      </c>
      <c r="O11" s="35">
        <v>22365</v>
      </c>
      <c r="P11" s="4"/>
      <c r="Q11" s="26"/>
      <c r="R11" s="4" t="s">
        <v>589</v>
      </c>
      <c r="S11" s="4" t="s">
        <v>15</v>
      </c>
      <c r="T11" s="4" t="s">
        <v>94</v>
      </c>
      <c r="U11" s="6" t="s">
        <v>246</v>
      </c>
    </row>
    <row r="12" spans="1:21" ht="124.2" x14ac:dyDescent="0.25">
      <c r="A12" s="95" t="s">
        <v>534</v>
      </c>
      <c r="B12" s="5" t="s">
        <v>8</v>
      </c>
      <c r="C12" s="10" t="s">
        <v>106</v>
      </c>
      <c r="D12" s="4" t="s">
        <v>107</v>
      </c>
      <c r="E12" s="4" t="s">
        <v>535</v>
      </c>
      <c r="F12" s="4" t="s">
        <v>25</v>
      </c>
      <c r="G12" s="4" t="s">
        <v>296</v>
      </c>
      <c r="H12" s="6" t="s">
        <v>515</v>
      </c>
      <c r="I12" s="4" t="s">
        <v>91</v>
      </c>
      <c r="J12" s="4" t="s">
        <v>24</v>
      </c>
      <c r="K12" s="4" t="s">
        <v>516</v>
      </c>
      <c r="L12" s="4" t="s">
        <v>58</v>
      </c>
      <c r="M12" s="4" t="s">
        <v>92</v>
      </c>
      <c r="N12" s="4" t="s">
        <v>585</v>
      </c>
      <c r="O12" s="33">
        <v>74291</v>
      </c>
      <c r="P12" s="4"/>
      <c r="Q12" s="26"/>
      <c r="R12" s="4" t="s">
        <v>589</v>
      </c>
      <c r="S12" s="4" t="s">
        <v>14</v>
      </c>
      <c r="T12" s="4" t="s">
        <v>110</v>
      </c>
      <c r="U12" s="6" t="s">
        <v>246</v>
      </c>
    </row>
    <row r="13" spans="1:21" ht="124.2" x14ac:dyDescent="0.25">
      <c r="A13" s="95" t="s">
        <v>536</v>
      </c>
      <c r="B13" s="5" t="s">
        <v>8</v>
      </c>
      <c r="C13" s="10" t="s">
        <v>106</v>
      </c>
      <c r="D13" s="4" t="s">
        <v>112</v>
      </c>
      <c r="E13" s="4" t="s">
        <v>537</v>
      </c>
      <c r="F13" s="4" t="s">
        <v>25</v>
      </c>
      <c r="G13" s="4" t="s">
        <v>296</v>
      </c>
      <c r="H13" s="6" t="s">
        <v>515</v>
      </c>
      <c r="I13" s="4" t="s">
        <v>91</v>
      </c>
      <c r="J13" s="4" t="s">
        <v>24</v>
      </c>
      <c r="K13" s="4" t="s">
        <v>516</v>
      </c>
      <c r="L13" s="4" t="s">
        <v>58</v>
      </c>
      <c r="M13" s="4" t="s">
        <v>92</v>
      </c>
      <c r="N13" s="4" t="s">
        <v>585</v>
      </c>
      <c r="O13" s="33">
        <v>119766</v>
      </c>
      <c r="P13" s="4"/>
      <c r="Q13" s="26"/>
      <c r="R13" s="4" t="s">
        <v>589</v>
      </c>
      <c r="S13" s="4" t="s">
        <v>14</v>
      </c>
      <c r="T13" s="4" t="s">
        <v>110</v>
      </c>
      <c r="U13" s="6" t="s">
        <v>246</v>
      </c>
    </row>
    <row r="14" spans="1:21" ht="124.2" x14ac:dyDescent="0.25">
      <c r="A14" s="95" t="s">
        <v>538</v>
      </c>
      <c r="B14" s="5" t="s">
        <v>8</v>
      </c>
      <c r="C14" s="10" t="s">
        <v>106</v>
      </c>
      <c r="D14" s="4" t="s">
        <v>115</v>
      </c>
      <c r="E14" s="4" t="s">
        <v>539</v>
      </c>
      <c r="F14" s="4" t="s">
        <v>25</v>
      </c>
      <c r="G14" s="4" t="s">
        <v>296</v>
      </c>
      <c r="H14" s="6" t="s">
        <v>515</v>
      </c>
      <c r="I14" s="4" t="s">
        <v>91</v>
      </c>
      <c r="J14" s="4" t="s">
        <v>24</v>
      </c>
      <c r="K14" s="4" t="s">
        <v>516</v>
      </c>
      <c r="L14" s="4" t="s">
        <v>58</v>
      </c>
      <c r="M14" s="4" t="s">
        <v>92</v>
      </c>
      <c r="N14" s="4" t="s">
        <v>585</v>
      </c>
      <c r="O14" s="33">
        <v>26311</v>
      </c>
      <c r="P14" s="4"/>
      <c r="Q14" s="26"/>
      <c r="R14" s="4" t="s">
        <v>589</v>
      </c>
      <c r="S14" s="4" t="s">
        <v>14</v>
      </c>
      <c r="T14" s="4" t="s">
        <v>110</v>
      </c>
      <c r="U14" s="6" t="s">
        <v>246</v>
      </c>
    </row>
    <row r="15" spans="1:21" ht="124.2" x14ac:dyDescent="0.25">
      <c r="A15" s="95" t="s">
        <v>540</v>
      </c>
      <c r="B15" s="5" t="s">
        <v>8</v>
      </c>
      <c r="C15" s="10" t="s">
        <v>106</v>
      </c>
      <c r="D15" s="4" t="s">
        <v>118</v>
      </c>
      <c r="E15" s="4" t="s">
        <v>541</v>
      </c>
      <c r="F15" s="4" t="s">
        <v>25</v>
      </c>
      <c r="G15" s="4" t="s">
        <v>296</v>
      </c>
      <c r="H15" s="6" t="s">
        <v>515</v>
      </c>
      <c r="I15" s="4" t="s">
        <v>91</v>
      </c>
      <c r="J15" s="4" t="s">
        <v>24</v>
      </c>
      <c r="K15" s="4" t="s">
        <v>516</v>
      </c>
      <c r="L15" s="4" t="s">
        <v>58</v>
      </c>
      <c r="M15" s="4" t="s">
        <v>92</v>
      </c>
      <c r="N15" s="4" t="s">
        <v>585</v>
      </c>
      <c r="O15" s="33">
        <v>38103</v>
      </c>
      <c r="P15" s="4"/>
      <c r="Q15" s="26"/>
      <c r="R15" s="4" t="s">
        <v>589</v>
      </c>
      <c r="S15" s="4" t="s">
        <v>14</v>
      </c>
      <c r="T15" s="4" t="s">
        <v>110</v>
      </c>
      <c r="U15" s="6" t="s">
        <v>246</v>
      </c>
    </row>
    <row r="16" spans="1:21" ht="124.2" x14ac:dyDescent="0.25">
      <c r="A16" s="95" t="s">
        <v>542</v>
      </c>
      <c r="B16" s="5" t="s">
        <v>8</v>
      </c>
      <c r="C16" s="10" t="s">
        <v>106</v>
      </c>
      <c r="D16" s="4" t="s">
        <v>121</v>
      </c>
      <c r="E16" s="4" t="s">
        <v>543</v>
      </c>
      <c r="F16" s="4" t="s">
        <v>25</v>
      </c>
      <c r="G16" s="4" t="s">
        <v>296</v>
      </c>
      <c r="H16" s="6" t="s">
        <v>515</v>
      </c>
      <c r="I16" s="4" t="s">
        <v>91</v>
      </c>
      <c r="J16" s="4" t="s">
        <v>24</v>
      </c>
      <c r="K16" s="4" t="s">
        <v>516</v>
      </c>
      <c r="L16" s="4" t="s">
        <v>58</v>
      </c>
      <c r="M16" s="4" t="s">
        <v>92</v>
      </c>
      <c r="N16" s="4" t="s">
        <v>585</v>
      </c>
      <c r="O16" s="33">
        <v>109518</v>
      </c>
      <c r="P16" s="4"/>
      <c r="Q16" s="26"/>
      <c r="R16" s="4" t="s">
        <v>589</v>
      </c>
      <c r="S16" s="4" t="s">
        <v>14</v>
      </c>
      <c r="T16" s="4" t="s">
        <v>110</v>
      </c>
      <c r="U16" s="6" t="s">
        <v>246</v>
      </c>
    </row>
    <row r="17" spans="1:21" ht="124.2" x14ac:dyDescent="0.25">
      <c r="A17" s="95" t="s">
        <v>544</v>
      </c>
      <c r="B17" s="5" t="s">
        <v>8</v>
      </c>
      <c r="C17" s="10" t="s">
        <v>106</v>
      </c>
      <c r="D17" s="4" t="s">
        <v>264</v>
      </c>
      <c r="E17" s="4" t="s">
        <v>545</v>
      </c>
      <c r="F17" s="4" t="s">
        <v>25</v>
      </c>
      <c r="G17" s="4" t="s">
        <v>296</v>
      </c>
      <c r="H17" s="6" t="s">
        <v>515</v>
      </c>
      <c r="I17" s="4" t="s">
        <v>91</v>
      </c>
      <c r="J17" s="4" t="s">
        <v>24</v>
      </c>
      <c r="K17" s="4" t="s">
        <v>516</v>
      </c>
      <c r="L17" s="4" t="s">
        <v>58</v>
      </c>
      <c r="M17" s="4" t="s">
        <v>92</v>
      </c>
      <c r="N17" s="4" t="s">
        <v>585</v>
      </c>
      <c r="O17" s="33">
        <v>832038</v>
      </c>
      <c r="P17" s="4"/>
      <c r="Q17" s="26"/>
      <c r="R17" s="4" t="s">
        <v>589</v>
      </c>
      <c r="S17" s="4" t="s">
        <v>14</v>
      </c>
      <c r="T17" s="4" t="s">
        <v>110</v>
      </c>
      <c r="U17" s="6" t="s">
        <v>246</v>
      </c>
    </row>
    <row r="18" spans="1:21" ht="124.2" x14ac:dyDescent="0.25">
      <c r="A18" s="95" t="s">
        <v>546</v>
      </c>
      <c r="B18" s="5" t="s">
        <v>8</v>
      </c>
      <c r="C18" s="10" t="s">
        <v>106</v>
      </c>
      <c r="D18" s="4" t="s">
        <v>127</v>
      </c>
      <c r="E18" s="4" t="s">
        <v>547</v>
      </c>
      <c r="F18" s="4" t="s">
        <v>25</v>
      </c>
      <c r="G18" s="4" t="s">
        <v>296</v>
      </c>
      <c r="H18" s="6" t="s">
        <v>515</v>
      </c>
      <c r="I18" s="4" t="s">
        <v>91</v>
      </c>
      <c r="J18" s="4" t="s">
        <v>24</v>
      </c>
      <c r="K18" s="4" t="s">
        <v>516</v>
      </c>
      <c r="L18" s="4" t="s">
        <v>58</v>
      </c>
      <c r="M18" s="4" t="s">
        <v>92</v>
      </c>
      <c r="N18" s="4" t="s">
        <v>585</v>
      </c>
      <c r="O18" s="33">
        <v>42109</v>
      </c>
      <c r="P18" s="4"/>
      <c r="Q18" s="26"/>
      <c r="R18" s="4" t="s">
        <v>589</v>
      </c>
      <c r="S18" s="4" t="s">
        <v>14</v>
      </c>
      <c r="T18" s="4" t="s">
        <v>110</v>
      </c>
      <c r="U18" s="6" t="s">
        <v>246</v>
      </c>
    </row>
    <row r="19" spans="1:21" ht="124.2" x14ac:dyDescent="0.25">
      <c r="A19" s="95" t="s">
        <v>548</v>
      </c>
      <c r="B19" s="5" t="s">
        <v>8</v>
      </c>
      <c r="C19" s="10" t="s">
        <v>106</v>
      </c>
      <c r="D19" s="4" t="s">
        <v>130</v>
      </c>
      <c r="E19" s="4" t="s">
        <v>128</v>
      </c>
      <c r="F19" s="4" t="s">
        <v>25</v>
      </c>
      <c r="G19" s="4" t="s">
        <v>296</v>
      </c>
      <c r="H19" s="6" t="s">
        <v>515</v>
      </c>
      <c r="I19" s="4" t="s">
        <v>91</v>
      </c>
      <c r="J19" s="4" t="s">
        <v>24</v>
      </c>
      <c r="K19" s="4" t="s">
        <v>516</v>
      </c>
      <c r="L19" s="4" t="s">
        <v>58</v>
      </c>
      <c r="M19" s="4" t="s">
        <v>92</v>
      </c>
      <c r="N19" s="4" t="s">
        <v>585</v>
      </c>
      <c r="O19" s="33">
        <v>175816</v>
      </c>
      <c r="P19" s="4"/>
      <c r="Q19" s="26"/>
      <c r="R19" s="4" t="s">
        <v>589</v>
      </c>
      <c r="S19" s="4" t="s">
        <v>14</v>
      </c>
      <c r="T19" s="4" t="s">
        <v>110</v>
      </c>
      <c r="U19" s="6" t="s">
        <v>246</v>
      </c>
    </row>
    <row r="20" spans="1:21" ht="124.2" x14ac:dyDescent="0.25">
      <c r="A20" s="95" t="s">
        <v>549</v>
      </c>
      <c r="B20" s="5" t="s">
        <v>8</v>
      </c>
      <c r="C20" s="10" t="s">
        <v>106</v>
      </c>
      <c r="D20" s="4" t="s">
        <v>271</v>
      </c>
      <c r="E20" s="4" t="s">
        <v>550</v>
      </c>
      <c r="F20" s="4" t="s">
        <v>25</v>
      </c>
      <c r="G20" s="4" t="s">
        <v>296</v>
      </c>
      <c r="H20" s="6" t="s">
        <v>515</v>
      </c>
      <c r="I20" s="4" t="s">
        <v>91</v>
      </c>
      <c r="J20" s="4" t="s">
        <v>24</v>
      </c>
      <c r="K20" s="4" t="s">
        <v>516</v>
      </c>
      <c r="L20" s="4" t="s">
        <v>58</v>
      </c>
      <c r="M20" s="4" t="s">
        <v>92</v>
      </c>
      <c r="N20" s="4" t="s">
        <v>585</v>
      </c>
      <c r="O20" s="33">
        <v>77807</v>
      </c>
      <c r="P20" s="4"/>
      <c r="Q20" s="26"/>
      <c r="R20" s="4" t="s">
        <v>589</v>
      </c>
      <c r="S20" s="4" t="s">
        <v>14</v>
      </c>
      <c r="T20" s="4" t="s">
        <v>110</v>
      </c>
      <c r="U20" s="6" t="s">
        <v>246</v>
      </c>
    </row>
    <row r="21" spans="1:21" ht="41.4" x14ac:dyDescent="0.25">
      <c r="A21" s="95" t="s">
        <v>551</v>
      </c>
      <c r="B21" s="5" t="s">
        <v>6</v>
      </c>
      <c r="C21" s="10" t="s">
        <v>136</v>
      </c>
      <c r="D21" s="4" t="s">
        <v>552</v>
      </c>
      <c r="E21" s="4" t="s">
        <v>553</v>
      </c>
      <c r="F21" s="4" t="s">
        <v>25</v>
      </c>
      <c r="G21" s="4" t="s">
        <v>554</v>
      </c>
      <c r="H21" s="4" t="s">
        <v>515</v>
      </c>
      <c r="I21" s="4" t="s">
        <v>91</v>
      </c>
      <c r="J21" s="4" t="s">
        <v>24</v>
      </c>
      <c r="K21" s="4" t="s">
        <v>516</v>
      </c>
      <c r="L21" s="4" t="s">
        <v>58</v>
      </c>
      <c r="M21" s="4" t="s">
        <v>139</v>
      </c>
      <c r="N21" s="4"/>
      <c r="O21" s="30">
        <v>470470</v>
      </c>
      <c r="P21" s="4"/>
      <c r="Q21" s="26"/>
      <c r="R21" s="4" t="s">
        <v>586</v>
      </c>
      <c r="S21" s="4" t="s">
        <v>14</v>
      </c>
      <c r="T21" s="4" t="s">
        <v>140</v>
      </c>
      <c r="U21" s="4" t="s">
        <v>555</v>
      </c>
    </row>
    <row r="22" spans="1:21" ht="82.8" x14ac:dyDescent="0.25">
      <c r="A22" s="95" t="s">
        <v>556</v>
      </c>
      <c r="B22" s="5" t="s">
        <v>6</v>
      </c>
      <c r="C22" s="10" t="s">
        <v>143</v>
      </c>
      <c r="D22" s="4" t="s">
        <v>144</v>
      </c>
      <c r="E22" s="4" t="s">
        <v>557</v>
      </c>
      <c r="F22" s="4" t="s">
        <v>25</v>
      </c>
      <c r="G22" s="4" t="s">
        <v>296</v>
      </c>
      <c r="H22" s="6" t="s">
        <v>515</v>
      </c>
      <c r="I22" s="4" t="s">
        <v>146</v>
      </c>
      <c r="J22" s="4" t="s">
        <v>24</v>
      </c>
      <c r="K22" s="4" t="s">
        <v>516</v>
      </c>
      <c r="L22" s="4" t="s">
        <v>58</v>
      </c>
      <c r="M22" s="4" t="s">
        <v>59</v>
      </c>
      <c r="N22" s="4" t="s">
        <v>147</v>
      </c>
      <c r="O22" s="73">
        <v>254415.7</v>
      </c>
      <c r="P22" s="4"/>
      <c r="Q22" s="26"/>
      <c r="R22" s="4" t="s">
        <v>593</v>
      </c>
      <c r="S22" s="4" t="s">
        <v>15</v>
      </c>
      <c r="T22" s="4" t="s">
        <v>148</v>
      </c>
      <c r="U22" s="4" t="s">
        <v>558</v>
      </c>
    </row>
    <row r="23" spans="1:21" ht="110.4" x14ac:dyDescent="0.25">
      <c r="A23" s="95" t="s">
        <v>559</v>
      </c>
      <c r="B23" s="5" t="s">
        <v>9</v>
      </c>
      <c r="C23" s="10" t="s">
        <v>151</v>
      </c>
      <c r="D23" s="4" t="s">
        <v>152</v>
      </c>
      <c r="E23" s="4" t="s">
        <v>560</v>
      </c>
      <c r="F23" s="4" t="s">
        <v>25</v>
      </c>
      <c r="G23" s="4" t="s">
        <v>296</v>
      </c>
      <c r="H23" s="6" t="s">
        <v>515</v>
      </c>
      <c r="I23" s="4" t="s">
        <v>56</v>
      </c>
      <c r="J23" s="4" t="s">
        <v>24</v>
      </c>
      <c r="K23" s="4" t="s">
        <v>516</v>
      </c>
      <c r="L23" s="4" t="s">
        <v>58</v>
      </c>
      <c r="M23" s="4" t="s">
        <v>92</v>
      </c>
      <c r="N23" s="4" t="s">
        <v>585</v>
      </c>
      <c r="O23" s="28">
        <v>93308.159999999989</v>
      </c>
      <c r="P23" s="4"/>
      <c r="Q23" s="26"/>
      <c r="R23" s="4" t="s">
        <v>586</v>
      </c>
      <c r="S23" s="4" t="s">
        <v>14</v>
      </c>
      <c r="T23" s="4" t="s">
        <v>154</v>
      </c>
      <c r="U23" s="6" t="s">
        <v>155</v>
      </c>
    </row>
    <row r="24" spans="1:21" ht="110.4" x14ac:dyDescent="0.25">
      <c r="A24" s="95" t="s">
        <v>561</v>
      </c>
      <c r="B24" s="5" t="s">
        <v>9</v>
      </c>
      <c r="C24" s="10" t="s">
        <v>151</v>
      </c>
      <c r="D24" s="4" t="s">
        <v>157</v>
      </c>
      <c r="E24" s="4" t="s">
        <v>562</v>
      </c>
      <c r="F24" s="4" t="s">
        <v>25</v>
      </c>
      <c r="G24" s="4" t="s">
        <v>296</v>
      </c>
      <c r="H24" s="6" t="s">
        <v>515</v>
      </c>
      <c r="I24" s="4" t="s">
        <v>56</v>
      </c>
      <c r="J24" s="4" t="s">
        <v>24</v>
      </c>
      <c r="K24" s="4" t="s">
        <v>516</v>
      </c>
      <c r="L24" s="4" t="s">
        <v>58</v>
      </c>
      <c r="M24" s="4" t="s">
        <v>92</v>
      </c>
      <c r="N24" s="4" t="s">
        <v>585</v>
      </c>
      <c r="O24" s="28">
        <v>211887.28</v>
      </c>
      <c r="P24" s="4"/>
      <c r="Q24" s="26"/>
      <c r="R24" s="4" t="s">
        <v>586</v>
      </c>
      <c r="S24" s="4" t="s">
        <v>14</v>
      </c>
      <c r="T24" s="4" t="s">
        <v>154</v>
      </c>
      <c r="U24" s="6" t="s">
        <v>155</v>
      </c>
    </row>
    <row r="25" spans="1:21" ht="60" customHeight="1" x14ac:dyDescent="0.25">
      <c r="A25" s="95" t="s">
        <v>563</v>
      </c>
      <c r="B25" s="5" t="s">
        <v>9</v>
      </c>
      <c r="C25" s="10" t="s">
        <v>151</v>
      </c>
      <c r="D25" s="4" t="s">
        <v>160</v>
      </c>
      <c r="E25" s="4" t="s">
        <v>564</v>
      </c>
      <c r="F25" s="4" t="s">
        <v>25</v>
      </c>
      <c r="G25" s="4" t="s">
        <v>296</v>
      </c>
      <c r="H25" s="6" t="s">
        <v>515</v>
      </c>
      <c r="I25" s="4" t="s">
        <v>56</v>
      </c>
      <c r="J25" s="4" t="s">
        <v>24</v>
      </c>
      <c r="K25" s="4" t="s">
        <v>516</v>
      </c>
      <c r="L25" s="4" t="s">
        <v>58</v>
      </c>
      <c r="M25" s="4" t="s">
        <v>92</v>
      </c>
      <c r="N25" s="4" t="s">
        <v>585</v>
      </c>
      <c r="O25" s="28">
        <v>44710.159999999996</v>
      </c>
      <c r="P25" s="4"/>
      <c r="Q25" s="26"/>
      <c r="R25" s="4" t="s">
        <v>586</v>
      </c>
      <c r="S25" s="4" t="s">
        <v>14</v>
      </c>
      <c r="T25" s="4" t="s">
        <v>154</v>
      </c>
      <c r="U25" s="6" t="s">
        <v>155</v>
      </c>
    </row>
    <row r="26" spans="1:21" ht="110.4" x14ac:dyDescent="0.25">
      <c r="A26" s="95" t="s">
        <v>565</v>
      </c>
      <c r="B26" s="5" t="s">
        <v>9</v>
      </c>
      <c r="C26" s="10" t="s">
        <v>151</v>
      </c>
      <c r="D26" s="4" t="s">
        <v>163</v>
      </c>
      <c r="E26" s="4" t="s">
        <v>566</v>
      </c>
      <c r="F26" s="4" t="s">
        <v>25</v>
      </c>
      <c r="G26" s="4" t="s">
        <v>296</v>
      </c>
      <c r="H26" s="6" t="s">
        <v>515</v>
      </c>
      <c r="I26" s="4" t="s">
        <v>56</v>
      </c>
      <c r="J26" s="4" t="s">
        <v>24</v>
      </c>
      <c r="K26" s="4" t="s">
        <v>516</v>
      </c>
      <c r="L26" s="4" t="s">
        <v>58</v>
      </c>
      <c r="M26" s="4" t="s">
        <v>92</v>
      </c>
      <c r="N26" s="4" t="s">
        <v>585</v>
      </c>
      <c r="O26" s="28">
        <v>483005</v>
      </c>
      <c r="P26" s="4"/>
      <c r="Q26" s="26"/>
      <c r="R26" s="4" t="s">
        <v>586</v>
      </c>
      <c r="S26" s="4" t="s">
        <v>14</v>
      </c>
      <c r="T26" s="4" t="s">
        <v>154</v>
      </c>
      <c r="U26" s="6" t="s">
        <v>155</v>
      </c>
    </row>
    <row r="27" spans="1:21" ht="110.4" x14ac:dyDescent="0.25">
      <c r="A27" s="95" t="s">
        <v>567</v>
      </c>
      <c r="B27" s="5" t="s">
        <v>9</v>
      </c>
      <c r="C27" s="10" t="s">
        <v>151</v>
      </c>
      <c r="D27" s="4" t="s">
        <v>166</v>
      </c>
      <c r="E27" s="4" t="s">
        <v>568</v>
      </c>
      <c r="F27" s="4" t="s">
        <v>25</v>
      </c>
      <c r="G27" s="4" t="s">
        <v>296</v>
      </c>
      <c r="H27" s="6" t="s">
        <v>515</v>
      </c>
      <c r="I27" s="4" t="s">
        <v>56</v>
      </c>
      <c r="J27" s="4" t="s">
        <v>24</v>
      </c>
      <c r="K27" s="4" t="s">
        <v>516</v>
      </c>
      <c r="L27" s="4" t="s">
        <v>58</v>
      </c>
      <c r="M27" s="4" t="s">
        <v>92</v>
      </c>
      <c r="N27" s="4" t="s">
        <v>585</v>
      </c>
      <c r="O27" s="28" t="s">
        <v>585</v>
      </c>
      <c r="P27" s="4"/>
      <c r="Q27" s="26"/>
      <c r="R27" s="4" t="s">
        <v>586</v>
      </c>
      <c r="S27" s="4" t="s">
        <v>14</v>
      </c>
      <c r="T27" s="4" t="s">
        <v>168</v>
      </c>
      <c r="U27" s="6" t="s">
        <v>155</v>
      </c>
    </row>
    <row r="28" spans="1:21" ht="110.4" x14ac:dyDescent="0.25">
      <c r="A28" s="95" t="s">
        <v>569</v>
      </c>
      <c r="B28" s="5" t="s">
        <v>9</v>
      </c>
      <c r="C28" s="10" t="s">
        <v>151</v>
      </c>
      <c r="D28" s="4" t="s">
        <v>170</v>
      </c>
      <c r="E28" s="4" t="s">
        <v>570</v>
      </c>
      <c r="F28" s="4" t="s">
        <v>25</v>
      </c>
      <c r="G28" s="4" t="s">
        <v>296</v>
      </c>
      <c r="H28" s="6" t="s">
        <v>515</v>
      </c>
      <c r="I28" s="4" t="s">
        <v>56</v>
      </c>
      <c r="J28" s="4" t="s">
        <v>24</v>
      </c>
      <c r="K28" s="4" t="s">
        <v>516</v>
      </c>
      <c r="L28" s="4" t="s">
        <v>58</v>
      </c>
      <c r="M28" s="4" t="s">
        <v>92</v>
      </c>
      <c r="N28" s="4" t="s">
        <v>585</v>
      </c>
      <c r="O28" s="28">
        <v>82720</v>
      </c>
      <c r="P28" s="4"/>
      <c r="Q28" s="26"/>
      <c r="R28" s="4" t="s">
        <v>586</v>
      </c>
      <c r="S28" s="4" t="s">
        <v>14</v>
      </c>
      <c r="T28" s="4" t="s">
        <v>172</v>
      </c>
      <c r="U28" s="6" t="s">
        <v>155</v>
      </c>
    </row>
    <row r="29" spans="1:21" ht="41.4" x14ac:dyDescent="0.25">
      <c r="A29" s="95" t="s">
        <v>571</v>
      </c>
      <c r="B29" s="5" t="s">
        <v>7</v>
      </c>
      <c r="C29" s="10" t="s">
        <v>174</v>
      </c>
      <c r="D29" s="4" t="s">
        <v>175</v>
      </c>
      <c r="E29" s="4" t="s">
        <v>176</v>
      </c>
      <c r="F29" s="4" t="s">
        <v>25</v>
      </c>
      <c r="G29" s="4" t="s">
        <v>296</v>
      </c>
      <c r="H29" s="6" t="s">
        <v>515</v>
      </c>
      <c r="I29" s="4" t="s">
        <v>146</v>
      </c>
      <c r="J29" s="4" t="s">
        <v>24</v>
      </c>
      <c r="K29" s="4" t="s">
        <v>516</v>
      </c>
      <c r="L29" s="4" t="s">
        <v>58</v>
      </c>
      <c r="M29" s="4" t="s">
        <v>177</v>
      </c>
      <c r="N29" s="4" t="s">
        <v>585</v>
      </c>
      <c r="O29" s="73">
        <v>278560</v>
      </c>
      <c r="P29" s="4"/>
      <c r="Q29" s="26"/>
      <c r="R29" s="4" t="s">
        <v>592</v>
      </c>
      <c r="S29" s="4" t="s">
        <v>15</v>
      </c>
      <c r="T29" s="4" t="s">
        <v>178</v>
      </c>
      <c r="U29" s="4" t="s">
        <v>179</v>
      </c>
    </row>
    <row r="30" spans="1:21" ht="69" x14ac:dyDescent="0.25">
      <c r="A30" s="95" t="s">
        <v>572</v>
      </c>
      <c r="B30" s="5" t="s">
        <v>7</v>
      </c>
      <c r="C30" s="10" t="s">
        <v>181</v>
      </c>
      <c r="D30" s="4" t="s">
        <v>182</v>
      </c>
      <c r="E30" s="4" t="s">
        <v>183</v>
      </c>
      <c r="F30" s="4" t="s">
        <v>25</v>
      </c>
      <c r="G30" s="4" t="s">
        <v>296</v>
      </c>
      <c r="H30" s="6" t="s">
        <v>515</v>
      </c>
      <c r="I30" s="4" t="s">
        <v>146</v>
      </c>
      <c r="J30" s="4" t="s">
        <v>24</v>
      </c>
      <c r="K30" s="4" t="s">
        <v>516</v>
      </c>
      <c r="L30" s="4" t="s">
        <v>58</v>
      </c>
      <c r="M30" s="4" t="s">
        <v>184</v>
      </c>
      <c r="N30" s="4" t="s">
        <v>585</v>
      </c>
      <c r="O30" s="28">
        <v>214500</v>
      </c>
      <c r="P30" s="4"/>
      <c r="Q30" s="26"/>
      <c r="R30" s="4" t="s">
        <v>592</v>
      </c>
      <c r="S30" s="4" t="s">
        <v>15</v>
      </c>
      <c r="T30" s="4" t="s">
        <v>185</v>
      </c>
      <c r="U30" s="4" t="s">
        <v>179</v>
      </c>
    </row>
    <row r="31" spans="1:21" ht="41.4" x14ac:dyDescent="0.25">
      <c r="A31" s="95" t="s">
        <v>573</v>
      </c>
      <c r="B31" s="5" t="s">
        <v>1</v>
      </c>
      <c r="C31" s="10" t="s">
        <v>187</v>
      </c>
      <c r="D31" s="4" t="s">
        <v>188</v>
      </c>
      <c r="E31" s="13" t="s">
        <v>574</v>
      </c>
      <c r="F31" s="4" t="s">
        <v>25</v>
      </c>
      <c r="G31" s="4" t="s">
        <v>296</v>
      </c>
      <c r="H31" s="4" t="s">
        <v>575</v>
      </c>
      <c r="I31" s="4" t="s">
        <v>56</v>
      </c>
      <c r="J31" s="4" t="s">
        <v>24</v>
      </c>
      <c r="K31" s="4" t="s">
        <v>516</v>
      </c>
      <c r="L31" s="4" t="s">
        <v>58</v>
      </c>
      <c r="M31" s="4" t="s">
        <v>191</v>
      </c>
      <c r="N31" s="4" t="s">
        <v>476</v>
      </c>
      <c r="O31" s="77">
        <v>320000</v>
      </c>
      <c r="P31" s="51">
        <v>0</v>
      </c>
      <c r="Q31" s="26">
        <f>O31-P31</f>
        <v>320000</v>
      </c>
      <c r="R31" s="4" t="s">
        <v>590</v>
      </c>
      <c r="S31" s="4" t="s">
        <v>14</v>
      </c>
      <c r="T31" s="4" t="s">
        <v>193</v>
      </c>
      <c r="U31" s="4" t="s">
        <v>588</v>
      </c>
    </row>
    <row r="32" spans="1:21" ht="41.4" x14ac:dyDescent="0.25">
      <c r="A32" s="95" t="s">
        <v>576</v>
      </c>
      <c r="B32" s="5" t="s">
        <v>1</v>
      </c>
      <c r="C32" s="10" t="s">
        <v>187</v>
      </c>
      <c r="D32" s="4" t="s">
        <v>188</v>
      </c>
      <c r="E32" s="13" t="s">
        <v>577</v>
      </c>
      <c r="F32" s="4" t="s">
        <v>25</v>
      </c>
      <c r="G32" s="4" t="s">
        <v>296</v>
      </c>
      <c r="H32" s="4" t="s">
        <v>575</v>
      </c>
      <c r="I32" s="4" t="s">
        <v>56</v>
      </c>
      <c r="J32" s="4" t="s">
        <v>24</v>
      </c>
      <c r="K32" s="4" t="s">
        <v>516</v>
      </c>
      <c r="L32" s="4" t="s">
        <v>58</v>
      </c>
      <c r="M32" s="4" t="s">
        <v>191</v>
      </c>
      <c r="N32" s="4" t="s">
        <v>476</v>
      </c>
      <c r="O32" s="77">
        <v>145000</v>
      </c>
      <c r="P32" s="11">
        <v>0</v>
      </c>
      <c r="Q32" s="26">
        <f>O32-P32</f>
        <v>145000</v>
      </c>
      <c r="R32" s="4" t="s">
        <v>590</v>
      </c>
      <c r="S32" s="4" t="s">
        <v>15</v>
      </c>
      <c r="T32" s="4" t="s">
        <v>193</v>
      </c>
      <c r="U32" s="4" t="s">
        <v>588</v>
      </c>
    </row>
    <row r="33" spans="1:21" ht="41.4" x14ac:dyDescent="0.25">
      <c r="A33" s="95" t="s">
        <v>578</v>
      </c>
      <c r="B33" s="5" t="s">
        <v>1</v>
      </c>
      <c r="C33" s="10" t="s">
        <v>201</v>
      </c>
      <c r="D33" s="4" t="s">
        <v>202</v>
      </c>
      <c r="E33" s="13" t="s">
        <v>579</v>
      </c>
      <c r="F33" s="4" t="s">
        <v>25</v>
      </c>
      <c r="G33" s="4" t="s">
        <v>296</v>
      </c>
      <c r="H33" s="4" t="s">
        <v>575</v>
      </c>
      <c r="I33" s="4" t="s">
        <v>56</v>
      </c>
      <c r="J33" s="4" t="s">
        <v>24</v>
      </c>
      <c r="K33" s="4" t="s">
        <v>516</v>
      </c>
      <c r="L33" s="4" t="s">
        <v>58</v>
      </c>
      <c r="M33" s="4" t="s">
        <v>59</v>
      </c>
      <c r="N33" s="4" t="s">
        <v>476</v>
      </c>
      <c r="O33" s="77">
        <v>175000</v>
      </c>
      <c r="P33" s="11">
        <v>0</v>
      </c>
      <c r="Q33" s="26">
        <f>O33-P33</f>
        <v>175000</v>
      </c>
      <c r="R33" s="4" t="s">
        <v>586</v>
      </c>
      <c r="S33" s="4" t="s">
        <v>14</v>
      </c>
      <c r="T33" s="4" t="s">
        <v>193</v>
      </c>
      <c r="U33" s="4" t="s">
        <v>588</v>
      </c>
    </row>
    <row r="34" spans="1:21" ht="69" x14ac:dyDescent="0.25">
      <c r="A34" s="95" t="s">
        <v>580</v>
      </c>
      <c r="B34" s="5" t="s">
        <v>207</v>
      </c>
      <c r="C34" s="10" t="s">
        <v>208</v>
      </c>
      <c r="D34" s="4" t="s">
        <v>409</v>
      </c>
      <c r="E34" s="4" t="s">
        <v>581</v>
      </c>
      <c r="F34" s="4" t="s">
        <v>25</v>
      </c>
      <c r="G34" s="4" t="s">
        <v>296</v>
      </c>
      <c r="H34" s="6" t="s">
        <v>515</v>
      </c>
      <c r="I34" s="4" t="s">
        <v>190</v>
      </c>
      <c r="J34" s="4" t="s">
        <v>24</v>
      </c>
      <c r="K34" s="4" t="s">
        <v>516</v>
      </c>
      <c r="L34" s="4" t="s">
        <v>58</v>
      </c>
      <c r="M34" s="4" t="s">
        <v>211</v>
      </c>
      <c r="N34" s="4" t="s">
        <v>582</v>
      </c>
      <c r="O34" s="52"/>
      <c r="P34" s="53"/>
      <c r="Q34" s="54"/>
      <c r="R34" s="4" t="s">
        <v>213</v>
      </c>
      <c r="S34" s="4" t="s">
        <v>13</v>
      </c>
      <c r="T34" s="4" t="s">
        <v>214</v>
      </c>
      <c r="U34" s="4" t="s">
        <v>492</v>
      </c>
    </row>
    <row r="35" spans="1:21" ht="27.6" x14ac:dyDescent="0.25">
      <c r="A35" s="95" t="s">
        <v>583</v>
      </c>
      <c r="B35" s="5" t="s">
        <v>207</v>
      </c>
      <c r="C35" s="10" t="s">
        <v>217</v>
      </c>
      <c r="D35" s="4" t="s">
        <v>218</v>
      </c>
      <c r="E35" s="4" t="s">
        <v>219</v>
      </c>
      <c r="F35" s="4" t="s">
        <v>25</v>
      </c>
      <c r="G35" s="4" t="s">
        <v>296</v>
      </c>
      <c r="H35" s="6" t="s">
        <v>515</v>
      </c>
      <c r="I35" s="4" t="s">
        <v>56</v>
      </c>
      <c r="J35" s="4" t="s">
        <v>24</v>
      </c>
      <c r="K35" s="4" t="s">
        <v>516</v>
      </c>
      <c r="L35" s="4" t="s">
        <v>58</v>
      </c>
      <c r="M35" s="4" t="s">
        <v>140</v>
      </c>
      <c r="N35" s="4"/>
      <c r="O35" s="52">
        <v>144100</v>
      </c>
      <c r="P35" s="53"/>
      <c r="Q35" s="54"/>
      <c r="R35" s="4" t="s">
        <v>67</v>
      </c>
      <c r="S35" s="4" t="s">
        <v>14</v>
      </c>
      <c r="T35" s="4" t="s">
        <v>220</v>
      </c>
      <c r="U35" s="17"/>
    </row>
    <row r="36" spans="1:21" ht="82.8" x14ac:dyDescent="0.25">
      <c r="A36" s="95" t="s">
        <v>584</v>
      </c>
      <c r="B36" s="5" t="s">
        <v>207</v>
      </c>
      <c r="C36" s="10" t="s">
        <v>222</v>
      </c>
      <c r="D36" s="4" t="s">
        <v>602</v>
      </c>
      <c r="E36" s="4" t="s">
        <v>603</v>
      </c>
      <c r="F36" s="4" t="s">
        <v>25</v>
      </c>
      <c r="G36" s="4" t="s">
        <v>296</v>
      </c>
      <c r="H36" s="6" t="s">
        <v>515</v>
      </c>
      <c r="I36" s="4" t="s">
        <v>190</v>
      </c>
      <c r="J36" s="4" t="s">
        <v>24</v>
      </c>
      <c r="K36" s="4" t="s">
        <v>516</v>
      </c>
      <c r="L36" s="4" t="s">
        <v>58</v>
      </c>
      <c r="M36" s="4" t="s">
        <v>225</v>
      </c>
      <c r="N36" s="4" t="s">
        <v>337</v>
      </c>
      <c r="O36" s="52"/>
      <c r="P36" s="53"/>
      <c r="Q36" s="54"/>
      <c r="R36" s="4" t="s">
        <v>605</v>
      </c>
      <c r="S36" s="4" t="s">
        <v>13</v>
      </c>
      <c r="T36" s="4"/>
      <c r="U36" s="4" t="s">
        <v>604</v>
      </c>
    </row>
  </sheetData>
  <autoFilter ref="A2:U36" xr:uid="{F2C8EE9C-B810-4A2E-A130-FB86CAAF0B54}">
    <sortState xmlns:xlrd2="http://schemas.microsoft.com/office/spreadsheetml/2017/richdata2" ref="A3:U36">
      <sortCondition ref="A2:A36"/>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TemplafyTemplateConfiguration><![CDATA[{"transformationConfigurations":[{"colorTheme":"{{DataSources.ColorThemes[\"Arup\"].ColorTheme}}","disableUpdates":false,"type":"colorTheme"}],"templateName":"Arup Blank","templateDescription":"","enableDocumentContentUpdater":false,"version":"2.0"}]]></TemplafyTemplateConfiguration>
</file>

<file path=customXml/item4.xml><?xml version="1.0" encoding="utf-8"?>
<ct:contentTypeSchema xmlns:ct="http://schemas.microsoft.com/office/2006/metadata/contentType" xmlns:ma="http://schemas.microsoft.com/office/2006/metadata/properties/metaAttributes" ct:_="" ma:_="" ma:contentTypeName="Document" ma:contentTypeID="0x01010077ECB321712C644AAE34CD99391E44E5" ma:contentTypeVersion="11" ma:contentTypeDescription="Create a new document." ma:contentTypeScope="" ma:versionID="5a8ce493bde47cddc24e53a28667debf">
  <xsd:schema xmlns:xsd="http://www.w3.org/2001/XMLSchema" xmlns:xs="http://www.w3.org/2001/XMLSchema" xmlns:p="http://schemas.microsoft.com/office/2006/metadata/properties" xmlns:ns2="f09a31e9-95bf-431d-92a2-866695a31e56" xmlns:ns3="158d453e-3b1d-4c5e-9dab-fd1ec36d7dc9" targetNamespace="http://schemas.microsoft.com/office/2006/metadata/properties" ma:root="true" ma:fieldsID="d9da20c6ff864c688f2b8088b47e32d4" ns2:_="" ns3:_="">
    <xsd:import namespace="f09a31e9-95bf-431d-92a2-866695a31e56"/>
    <xsd:import namespace="158d453e-3b1d-4c5e-9dab-fd1ec36d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a31e9-95bf-431d-92a2-866695a31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faafff-a9d5-4b73-be0d-529598b334ca"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8d453e-3b1d-4c5e-9dab-fd1ec36d7d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d62a9be-e0ed-45d3-a25c-a422e8e882f1}" ma:internalName="TaxCatchAll" ma:showField="CatchAllData" ma:web="158d453e-3b1d-4c5e-9dab-fd1ec36d7d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158d453e-3b1d-4c5e-9dab-fd1ec36d7dc9" xsi:nil="true"/>
    <lcf76f155ced4ddcb4097134ff3c332f xmlns="f09a31e9-95bf-431d-92a2-866695a31e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CB8C1F-D40D-4C86-BB4B-0CF96D922D6C}">
  <ds:schemaRefs/>
</ds:datastoreItem>
</file>

<file path=customXml/itemProps2.xml><?xml version="1.0" encoding="utf-8"?>
<ds:datastoreItem xmlns:ds="http://schemas.openxmlformats.org/officeDocument/2006/customXml" ds:itemID="{95849DD6-B40C-4C03-AC19-EF17A07AD826}">
  <ds:schemaRefs>
    <ds:schemaRef ds:uri="http://schemas.microsoft.com/sharepoint/v3/contenttype/forms"/>
  </ds:schemaRefs>
</ds:datastoreItem>
</file>

<file path=customXml/itemProps3.xml><?xml version="1.0" encoding="utf-8"?>
<ds:datastoreItem xmlns:ds="http://schemas.openxmlformats.org/officeDocument/2006/customXml" ds:itemID="{E59C169C-5B71-4139-B067-6BD7D31FA149}">
  <ds:schemaRefs/>
</ds:datastoreItem>
</file>

<file path=customXml/itemProps4.xml><?xml version="1.0" encoding="utf-8"?>
<ds:datastoreItem xmlns:ds="http://schemas.openxmlformats.org/officeDocument/2006/customXml" ds:itemID="{4304FEEA-633F-48C3-8175-D78241BC1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9a31e9-95bf-431d-92a2-866695a31e56"/>
    <ds:schemaRef ds:uri="158d453e-3b1d-4c5e-9dab-fd1ec36d7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EC9EC51-B5E5-4FF8-BFB3-A9CD624F9C50}">
  <ds:schemaRefs>
    <ds:schemaRef ds:uri="2bfca7e2-23a8-491d-aa69-33df1fbef495"/>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8d6acdc0-cbb0-470c-a238-6c4b03a70f0a"/>
    <ds:schemaRef ds:uri="http://schemas.microsoft.com/office/2006/metadata/properties"/>
    <ds:schemaRef ds:uri="158d453e-3b1d-4c5e-9dab-fd1ec36d7dc9"/>
    <ds:schemaRef ds:uri="f09a31e9-95bf-431d-92a2-866695a31e56"/>
  </ds:schemaRefs>
</ds:datastoreItem>
</file>

<file path=docMetadata/LabelInfo.xml><?xml version="1.0" encoding="utf-8"?>
<clbl:labelList xmlns:clbl="http://schemas.microsoft.com/office/2020/mipLabelMetadata">
  <clbl:label id="{82fa3fd3-029b-403d-91b4-1dc930cb0e60}" enabled="1" method="Privileged" siteId="{4ae48b41-0137-4599-8661-fc641fe77bea}" removed="0"/>
  <clbl:label id="{8f768d54-1ecc-4d11-a6ac-b016e5138fa0}" enabled="0" method="" siteId="{8f768d54-1ecc-4d11-a6ac-b016e5138f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Total</vt:lpstr>
      <vt:lpstr>CfS247</vt:lpstr>
      <vt:lpstr>CfS240</vt:lpstr>
      <vt:lpstr>CfS221</vt:lpstr>
      <vt:lpstr>CfS256</vt:lpstr>
      <vt:lpstr>CfS95</vt:lpstr>
      <vt:lpstr>CfS212</vt:lpstr>
      <vt:lpstr>CfS16</vt:lpstr>
      <vt:lpstr>'CfS16'!Print_Area</vt:lpstr>
      <vt:lpstr>'CfS212'!Print_Area</vt:lpstr>
      <vt:lpstr>'CfS221'!Print_Area</vt:lpstr>
      <vt:lpstr>'CfS240'!Print_Area</vt:lpstr>
      <vt:lpstr>'CfS247'!Print_Area</vt:lpstr>
      <vt:lpstr>'CfS256'!Print_Area</vt:lpstr>
      <vt:lpstr>'CfS95'!Print_Area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Webster</dc:creator>
  <cp:keywords/>
  <dc:description/>
  <cp:lastModifiedBy>Lucie Ackers</cp:lastModifiedBy>
  <cp:revision/>
  <dcterms:created xsi:type="dcterms:W3CDTF">2023-05-22T15:32:43Z</dcterms:created>
  <dcterms:modified xsi:type="dcterms:W3CDTF">2026-07-13T08:44:40Z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2022-03-01T21:00:43Z</vt:lpwstr>
  </property>
  <property fmtid="{D5CDD505-2E9C-101B-9397-08002B2CF9AE}" pid="4" name="MSIP_Label_82fa3fd3-029b-403d-91b4-1dc930cb0e60_Method">
    <vt:lpwstr>Privileged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fe0e749a-613b-4eba-a7c1-9cad1fe1868c</vt:lpwstr>
  </property>
  <property fmtid="{D5CDD505-2E9C-101B-9397-08002B2CF9AE}" pid="8" name="MSIP_Label_82fa3fd3-029b-403d-91b4-1dc930cb0e60_ContentBits">
    <vt:lpwstr>0</vt:lpwstr>
  </property>
  <property fmtid="{D5CDD505-2E9C-101B-9397-08002B2CF9AE}" pid="9" name="TemplafyTenantId">
    <vt:lpwstr>arup</vt:lpwstr>
  </property>
  <property fmtid="{D5CDD505-2E9C-101B-9397-08002B2CF9AE}" pid="10" name="TemplafyTemplateId">
    <vt:lpwstr>638203440029340818</vt:lpwstr>
  </property>
  <property fmtid="{D5CDD505-2E9C-101B-9397-08002B2CF9AE}" pid="11" name="TemplafyUserProfileId">
    <vt:lpwstr>637791781662675804</vt:lpwstr>
  </property>
  <property fmtid="{D5CDD505-2E9C-101B-9397-08002B2CF9AE}" pid="12" name="TemplafyLanguageCode">
    <vt:lpwstr>en-GB</vt:lpwstr>
  </property>
  <property fmtid="{D5CDD505-2E9C-101B-9397-08002B2CF9AE}" pid="13" name="TemplafyFromBlank">
    <vt:bool>true</vt:bool>
  </property>
  <property fmtid="{D5CDD505-2E9C-101B-9397-08002B2CF9AE}" pid="14" name="ContentTypeId">
    <vt:lpwstr>0x01010077ECB321712C644AAE34CD99391E44E5</vt:lpwstr>
  </property>
  <property fmtid="{D5CDD505-2E9C-101B-9397-08002B2CF9AE}" pid="15" name="CO_Communities">
    <vt:lpwstr/>
  </property>
  <property fmtid="{D5CDD505-2E9C-101B-9397-08002B2CF9AE}" pid="16" name="Arup_Tags">
    <vt:lpwstr/>
  </property>
  <property fmtid="{D5CDD505-2E9C-101B-9397-08002B2CF9AE}" pid="17" name="CO_Topics">
    <vt:lpwstr/>
  </property>
  <property fmtid="{D5CDD505-2E9C-101B-9397-08002B2CF9AE}" pid="18" name="Arup_TypeOfContent">
    <vt:lpwstr/>
  </property>
  <property fmtid="{D5CDD505-2E9C-101B-9397-08002B2CF9AE}" pid="19" name="Order">
    <vt:r8>355700</vt:r8>
  </property>
  <property fmtid="{D5CDD505-2E9C-101B-9397-08002B2CF9AE}" pid="20" name="ComplianceAssetId">
    <vt:lpwstr/>
  </property>
  <property fmtid="{D5CDD505-2E9C-101B-9397-08002B2CF9AE}" pid="21" name="_ExtendedDescription">
    <vt:lpwstr/>
  </property>
  <property fmtid="{D5CDD505-2E9C-101B-9397-08002B2CF9AE}" pid="22" name="TriggerFlowInfo">
    <vt:lpwstr/>
  </property>
  <property fmtid="{D5CDD505-2E9C-101B-9397-08002B2CF9AE}" pid="23" name="MediaServiceImageTags">
    <vt:lpwstr/>
  </property>
  <property fmtid="{D5CDD505-2E9C-101B-9397-08002B2CF9AE}" pid="24" name="xd_ProgID">
    <vt:lpwstr/>
  </property>
  <property fmtid="{D5CDD505-2E9C-101B-9397-08002B2CF9AE}" pid="25" name="TemplateUrl">
    <vt:lpwstr/>
  </property>
  <property fmtid="{D5CDD505-2E9C-101B-9397-08002B2CF9AE}" pid="26" name="xd_Signature">
    <vt:bool>false</vt:bool>
  </property>
</Properties>
</file>