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Y:\Internet &amp; Intranet\Web Documents\"/>
    </mc:Choice>
  </mc:AlternateContent>
  <xr:revisionPtr revIDLastSave="0" documentId="8_{A331723B-DC60-4189-8528-E297A3B523E6}" xr6:coauthVersionLast="47" xr6:coauthVersionMax="47" xr10:uidLastSave="{00000000-0000-0000-0000-000000000000}"/>
  <bookViews>
    <workbookView xWindow="-108" yWindow="-108" windowWidth="23256" windowHeight="12456" xr2:uid="{00000000-000D-0000-FFFF-FFFF00000000}"/>
  </bookViews>
  <sheets>
    <sheet name="Total - Settlement" sheetId="19" r:id="rId1"/>
    <sheet name="Villages" sheetId="25" r:id="rId2"/>
    <sheet name="Abbots Ripton" sheetId="22" r:id="rId3"/>
    <sheet name="Alconbury" sheetId="24" r:id="rId4"/>
    <sheet name="Bluntisham" sheetId="26" r:id="rId5"/>
    <sheet name="Brampton" sheetId="27" r:id="rId6"/>
    <sheet name="Bury" sheetId="159" r:id="rId7"/>
    <sheet name="Fenstanton" sheetId="155" r:id="rId8"/>
    <sheet name="Godmanchester" sheetId="156" r:id="rId9"/>
    <sheet name="Great Gransden" sheetId="158" r:id="rId10"/>
    <sheet name="Great Staughton" sheetId="162" r:id="rId11"/>
    <sheet name="Huntingdon" sheetId="165" r:id="rId12"/>
    <sheet name="Kimbolton" sheetId="166" r:id="rId13"/>
    <sheet name="Little Paxton" sheetId="167" r:id="rId14"/>
    <sheet name="Needingworth" sheetId="168" r:id="rId15"/>
    <sheet name="North Huntingdon" sheetId="169" r:id="rId16"/>
    <sheet name="Offord Cluny" sheetId="170" r:id="rId17"/>
    <sheet name="Offord D'Arcy" sheetId="171" r:id="rId18"/>
    <sheet name="Ramsey" sheetId="172" r:id="rId19"/>
    <sheet name="Sawtry" sheetId="174" r:id="rId20"/>
    <sheet name="Somersham" sheetId="175" r:id="rId21"/>
    <sheet name="St Ives" sheetId="176" r:id="rId22"/>
    <sheet name="Spaldwick" sheetId="183" r:id="rId23"/>
    <sheet name="St Neots" sheetId="177" r:id="rId24"/>
    <sheet name="Stilton" sheetId="178" r:id="rId25"/>
    <sheet name="Yaxley" sheetId="182" r:id="rId26"/>
  </sheets>
  <definedNames>
    <definedName name="_xlnm._FilterDatabase" localSheetId="2" hidden="1">'Abbots Ripton'!$A$2:$U$29</definedName>
    <definedName name="_xlnm._FilterDatabase" localSheetId="3" hidden="1">Alconbury!$2:$51</definedName>
    <definedName name="_xlnm._FilterDatabase" localSheetId="4" hidden="1">Bluntisham!$A$2:$U$50</definedName>
    <definedName name="_xlnm._FilterDatabase" localSheetId="5" hidden="1">Brampton!$A$2:$U$28</definedName>
    <definedName name="_xlnm._FilterDatabase" localSheetId="6" hidden="1">Bury!$A$2:$U$55</definedName>
    <definedName name="_xlnm._FilterDatabase" localSheetId="7" hidden="1">Fenstanton!$A$2:$U$12</definedName>
    <definedName name="_xlnm._FilterDatabase" localSheetId="8" hidden="1">Godmanchester!$A$2:$U$57</definedName>
    <definedName name="_xlnm._FilterDatabase" localSheetId="9" hidden="1">'Great Gransden'!$A$2:$U$8</definedName>
    <definedName name="_xlnm._FilterDatabase" localSheetId="10" hidden="1">'Great Staughton'!$A$2:$U$30</definedName>
    <definedName name="_xlnm._FilterDatabase" localSheetId="11" hidden="1">Huntingdon!$A$2:$U$51</definedName>
    <definedName name="_xlnm._FilterDatabase" localSheetId="12" hidden="1">Kimbolton!$A$2:$U$34</definedName>
    <definedName name="_xlnm._FilterDatabase" localSheetId="13" hidden="1">'Little Paxton'!$A$2:$U$59</definedName>
    <definedName name="_xlnm._FilterDatabase" localSheetId="14" hidden="1">Needingworth!$A$2:$U$37</definedName>
    <definedName name="_xlnm._FilterDatabase" localSheetId="15" hidden="1">'North Huntingdon'!$A$2:$U$7</definedName>
    <definedName name="_xlnm._FilterDatabase" localSheetId="16" hidden="1">'Offord Cluny'!$A$2:$U$31</definedName>
    <definedName name="_xlnm._FilterDatabase" localSheetId="17" hidden="1">'Offord D''Arcy'!$A$2:$U$31</definedName>
    <definedName name="_xlnm._FilterDatabase" localSheetId="18" hidden="1">Ramsey!$A$2:$U$37</definedName>
    <definedName name="_xlnm._FilterDatabase" localSheetId="19" hidden="1">Sawtry!$A$2:$U$95</definedName>
    <definedName name="_xlnm._FilterDatabase" localSheetId="20" hidden="1">Somersham!$A$2:$U$76</definedName>
    <definedName name="_xlnm._FilterDatabase" localSheetId="22" hidden="1">Spaldwick!$A$2:$U$31</definedName>
    <definedName name="_xlnm._FilterDatabase" localSheetId="21" hidden="1">'St Ives'!$A$2:$U$34</definedName>
    <definedName name="_xlnm._FilterDatabase" localSheetId="23" hidden="1">'St Neots'!$A$2:$U$31</definedName>
    <definedName name="_xlnm._FilterDatabase" localSheetId="24" hidden="1">Stilton!$A$2:$U$51</definedName>
    <definedName name="_xlnm._FilterDatabase" localSheetId="0" hidden="1">'Total - Settlement'!$A$1:$K$30</definedName>
    <definedName name="_xlnm._FilterDatabase" localSheetId="1" hidden="1">Villages!$A$2:$U$298</definedName>
    <definedName name="_xlnm._FilterDatabase" localSheetId="25" hidden="1">Yaxley!$A$2:$U$8</definedName>
    <definedName name="_ftnref1" localSheetId="2">'Abbots Ripton'!#REF!</definedName>
    <definedName name="_ftnref1" localSheetId="3">Alconbury!#REF!</definedName>
    <definedName name="_ftnref1" localSheetId="4">Bluntisham!#REF!</definedName>
    <definedName name="_ftnref1" localSheetId="5">Brampton!#REF!</definedName>
    <definedName name="_ftnref1" localSheetId="6">Bury!#REF!</definedName>
    <definedName name="_ftnref1" localSheetId="7">Fenstanton!#REF!</definedName>
    <definedName name="_ftnref1" localSheetId="8">Godmanchester!#REF!</definedName>
    <definedName name="_ftnref1" localSheetId="9">'Great Gransden'!#REF!</definedName>
    <definedName name="_ftnref1" localSheetId="10">'Great Staughton'!#REF!</definedName>
    <definedName name="_ftnref1" localSheetId="11">Huntingdon!#REF!</definedName>
    <definedName name="_ftnref1" localSheetId="12">Kimbolton!#REF!</definedName>
    <definedName name="_ftnref1" localSheetId="13">'Little Paxton'!#REF!</definedName>
    <definedName name="_ftnref1" localSheetId="14">Needingworth!#REF!</definedName>
    <definedName name="_ftnref1" localSheetId="15">'North Huntingdon'!#REF!</definedName>
    <definedName name="_ftnref1" localSheetId="16">'Offord Cluny'!#REF!</definedName>
    <definedName name="_ftnref1" localSheetId="17">'Offord D''Arcy'!#REF!</definedName>
    <definedName name="_ftnref1" localSheetId="18">Ramsey!#REF!</definedName>
    <definedName name="_ftnref1" localSheetId="19">Sawtry!#REF!</definedName>
    <definedName name="_ftnref1" localSheetId="20">Somersham!#REF!</definedName>
    <definedName name="_ftnref1" localSheetId="22">Spaldwick!#REF!</definedName>
    <definedName name="_ftnref1" localSheetId="21">'St Ives'!#REF!</definedName>
    <definedName name="_ftnref1" localSheetId="23">'St Neots'!#REF!</definedName>
    <definedName name="_ftnref1" localSheetId="24">Stilton!#REF!</definedName>
    <definedName name="_ftnref1" localSheetId="1">Villages!#REF!</definedName>
    <definedName name="_ftnref1" localSheetId="25">Yaxley!#REF!</definedName>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_xlnm.Print_Area" localSheetId="2">'Abbots Ripton'!$D$2:$T$2</definedName>
    <definedName name="_xlnm.Print_Area" localSheetId="3">Alconbury!$D$2:$T$2</definedName>
    <definedName name="_xlnm.Print_Area" localSheetId="4">Bluntisham!$D$2:$T$2</definedName>
    <definedName name="_xlnm.Print_Area" localSheetId="5">Brampton!$D$2:$T$2</definedName>
    <definedName name="_xlnm.Print_Area" localSheetId="6">Bury!$D$2:$T$2</definedName>
    <definedName name="_xlnm.Print_Area" localSheetId="7">Fenstanton!$D$2:$T$2</definedName>
    <definedName name="_xlnm.Print_Area" localSheetId="8">Godmanchester!$D$2:$T$2</definedName>
    <definedName name="_xlnm.Print_Area" localSheetId="9">'Great Gransden'!$D$2:$T$2</definedName>
    <definedName name="_xlnm.Print_Area" localSheetId="10">'Great Staughton'!$D$2:$T$2</definedName>
    <definedName name="_xlnm.Print_Area" localSheetId="11">Huntingdon!$D$2:$T$2</definedName>
    <definedName name="_xlnm.Print_Area" localSheetId="12">Kimbolton!$D$2:$T$2</definedName>
    <definedName name="_xlnm.Print_Area" localSheetId="13">'Little Paxton'!$D$2:$T$2</definedName>
    <definedName name="_xlnm.Print_Area" localSheetId="14">Needingworth!$D$2:$T$2</definedName>
    <definedName name="_xlnm.Print_Area" localSheetId="15">'North Huntingdon'!$D$2:$T$2</definedName>
    <definedName name="_xlnm.Print_Area" localSheetId="16">'Offord Cluny'!$D$2:$T$2</definedName>
    <definedName name="_xlnm.Print_Area" localSheetId="17">'Offord D''Arcy'!$D$2:$T$2</definedName>
    <definedName name="_xlnm.Print_Area" localSheetId="18">Ramsey!$D$2:$T$2</definedName>
    <definedName name="_xlnm.Print_Area" localSheetId="19">Sawtry!$D$2:$T$2</definedName>
    <definedName name="_xlnm.Print_Area" localSheetId="20">Somersham!$D$2:$T$2</definedName>
    <definedName name="_xlnm.Print_Area" localSheetId="22">Spaldwick!$D$2:$T$2</definedName>
    <definedName name="_xlnm.Print_Area" localSheetId="21">'St Ives'!$D$2:$T$2</definedName>
    <definedName name="_xlnm.Print_Area" localSheetId="23">'St Neots'!$D$2:$T$2</definedName>
    <definedName name="_xlnm.Print_Area" localSheetId="24">Stilton!$D$2:$T$2</definedName>
    <definedName name="_xlnm.Print_Area" localSheetId="1">Villages!$D$2:$T$2</definedName>
    <definedName name="_xlnm.Print_Area" localSheetId="25">Yaxley!$D$2:$T$2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25" l="1"/>
  <c r="Q34" i="25"/>
  <c r="Q20" i="25"/>
  <c r="Q6" i="25"/>
  <c r="Q49" i="25"/>
  <c r="Q35" i="25"/>
  <c r="Q21" i="25"/>
  <c r="Q7" i="25"/>
  <c r="Q45" i="25"/>
  <c r="Q31" i="25"/>
  <c r="Q17" i="25"/>
  <c r="Q3" i="25"/>
  <c r="Q47" i="25"/>
  <c r="Q33" i="25"/>
  <c r="Q19" i="25"/>
  <c r="Q5" i="25"/>
  <c r="Q46" i="25"/>
  <c r="Q32" i="25"/>
  <c r="Q18" i="25"/>
  <c r="Q4" i="25"/>
  <c r="D83" i="174"/>
  <c r="M49" i="159" l="1"/>
  <c r="Q9" i="26"/>
  <c r="Q10" i="26"/>
  <c r="Q11" i="26"/>
  <c r="Q12" i="26"/>
  <c r="Q13" i="26"/>
  <c r="Q14" i="26"/>
  <c r="Q15" i="26"/>
  <c r="Q16" i="26"/>
  <c r="E8" i="26" l="1"/>
  <c r="Q58" i="25"/>
  <c r="Q44" i="25"/>
  <c r="Q30" i="25"/>
  <c r="Q16" i="25"/>
  <c r="Q57" i="25"/>
  <c r="Q43" i="25"/>
  <c r="Q29" i="25"/>
  <c r="Q15" i="25"/>
  <c r="Q56" i="25"/>
  <c r="Q42" i="25"/>
  <c r="Q28" i="25"/>
  <c r="Q14" i="25"/>
  <c r="Q55" i="25"/>
  <c r="Q41" i="25"/>
  <c r="Q27" i="25"/>
  <c r="Q13" i="25"/>
  <c r="Q54" i="25"/>
  <c r="Q40" i="25"/>
  <c r="Q26" i="25"/>
  <c r="Q12" i="25"/>
  <c r="Q53" i="25"/>
  <c r="Q39" i="25"/>
  <c r="Q25" i="25"/>
  <c r="Q11" i="25"/>
  <c r="Q52" i="25"/>
  <c r="Q38" i="25"/>
  <c r="Q24" i="25"/>
  <c r="Q10" i="25"/>
  <c r="Q51" i="25"/>
  <c r="Q37" i="25"/>
  <c r="Q23" i="25"/>
  <c r="Q9" i="25"/>
  <c r="Q50" i="25"/>
  <c r="Q36" i="25"/>
  <c r="Q22" i="25"/>
  <c r="Q8" i="25"/>
  <c r="M37" i="24"/>
  <c r="Q9" i="178"/>
  <c r="Q10" i="178"/>
  <c r="Q11" i="178"/>
  <c r="Q12" i="178"/>
  <c r="Q13" i="178"/>
  <c r="Q14" i="178"/>
  <c r="Q15" i="178"/>
  <c r="Q16" i="178"/>
  <c r="Q7" i="177"/>
  <c r="Q8" i="177"/>
  <c r="Q9" i="177"/>
  <c r="Q10" i="177"/>
  <c r="Q7" i="176"/>
  <c r="Q8" i="176"/>
  <c r="Q9" i="176"/>
  <c r="Q10" i="176"/>
  <c r="Q50" i="175"/>
  <c r="Q28" i="175"/>
  <c r="Q5" i="175"/>
  <c r="Q51" i="175"/>
  <c r="Q29" i="175"/>
  <c r="Q6" i="175"/>
  <c r="Q52" i="175"/>
  <c r="Q30" i="175"/>
  <c r="Q7" i="175"/>
  <c r="Q53" i="175"/>
  <c r="Q31" i="175"/>
  <c r="Q8" i="175"/>
  <c r="Q11" i="174"/>
  <c r="Q12" i="174"/>
  <c r="Q13" i="174"/>
  <c r="Q14" i="174"/>
  <c r="Q15" i="174"/>
  <c r="Q16" i="174"/>
  <c r="Q17" i="174"/>
  <c r="Q18" i="174"/>
  <c r="Q19" i="174"/>
  <c r="Q20" i="174"/>
  <c r="Q21" i="174"/>
  <c r="Q22" i="174"/>
  <c r="Q7" i="172"/>
  <c r="Q8" i="172"/>
  <c r="Q9" i="172"/>
  <c r="Q10" i="172"/>
  <c r="Q7" i="171"/>
  <c r="Q8" i="171"/>
  <c r="Q9" i="171"/>
  <c r="Q10" i="171"/>
  <c r="Q7" i="170"/>
  <c r="Q8" i="170"/>
  <c r="Q9" i="170"/>
  <c r="Q10" i="170"/>
  <c r="Q7" i="168"/>
  <c r="Q8" i="168"/>
  <c r="Q9" i="168"/>
  <c r="Q10" i="168"/>
  <c r="Q54" i="167"/>
  <c r="Q53" i="167"/>
  <c r="Q52" i="167"/>
  <c r="Q9" i="167"/>
  <c r="Q10" i="167"/>
  <c r="Q11" i="167"/>
  <c r="Q12" i="167"/>
  <c r="Q13" i="167"/>
  <c r="Q14" i="167"/>
  <c r="Q15" i="167"/>
  <c r="Q16" i="167"/>
  <c r="Q7" i="166"/>
  <c r="Q8" i="166"/>
  <c r="Q9" i="166"/>
  <c r="Q10" i="166"/>
  <c r="Q9" i="165"/>
  <c r="Q10" i="165"/>
  <c r="Q11" i="165"/>
  <c r="Q12" i="165"/>
  <c r="Q13" i="165"/>
  <c r="Q14" i="165"/>
  <c r="Q15" i="165"/>
  <c r="Q16" i="165"/>
  <c r="Q7" i="162"/>
  <c r="Q8" i="162"/>
  <c r="Q9" i="162"/>
  <c r="Q10" i="162"/>
  <c r="Q9" i="159"/>
  <c r="Q10" i="159"/>
  <c r="Q11" i="159"/>
  <c r="Q12" i="159"/>
  <c r="Q13" i="159"/>
  <c r="Q14" i="159"/>
  <c r="Q15" i="159"/>
  <c r="Q16" i="159"/>
  <c r="Q9" i="156"/>
  <c r="Q10" i="156"/>
  <c r="Q11" i="156"/>
  <c r="Q12" i="156"/>
  <c r="Q13" i="156"/>
  <c r="Q14" i="156"/>
  <c r="Q15" i="156"/>
  <c r="Q16" i="156"/>
  <c r="Q7" i="27"/>
  <c r="Q8" i="27"/>
  <c r="Q9" i="27"/>
  <c r="Q10" i="27"/>
  <c r="Q4" i="24"/>
  <c r="Q5" i="24"/>
  <c r="Q6" i="24"/>
  <c r="Q7" i="24"/>
  <c r="Q8" i="24"/>
  <c r="Q9" i="24"/>
  <c r="Q10" i="24"/>
  <c r="Q11" i="24"/>
  <c r="Q8"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tc={81C0FA92-6CE0-4D58-9702-ABE10155140F}</author>
  </authors>
  <commentList>
    <comment ref="D16" authorId="0" shapeId="0" xr:uid="{81C0FA92-6CE0-4D58-9702-ABE10155140F}">
      <text>
        <t>[Threaded comment]
Your version of Excel allows you to read this threaded comment; however, any edits to it will get removed if the file is opened in a newer version of Excel. Learn more: https://go.microsoft.com/fwlink/?linkid=870924
Comment:
    @Greg Pearce Check this as I believe it is for Phase 3. Phase 4 is employment
Reply:
    Yes, that is my understanding too.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tc={F813D4E1-98E0-4489-AE8B-26BB396F78BD}</author>
  </authors>
  <commentList>
    <comment ref="E4" authorId="0" shapeId="0" xr:uid="{F813D4E1-98E0-4489-AE8B-26BB396F78BD}">
      <text>
        <t>[Threaded comment]
Your version of Excel allows you to read this threaded comment; however, any edits to it will get removed if the file is opened in a newer version of Excel. Learn more: https://go.microsoft.com/fwlink/?linkid=870924
Comment:
    @Sweta Soren please could you add a description into these columns?</t>
      </text>
    </comment>
  </commentList>
</comments>
</file>

<file path=xl/sharedStrings.xml><?xml version="1.0" encoding="utf-8"?>
<sst xmlns="http://schemas.openxmlformats.org/spreadsheetml/2006/main" count="19569" uniqueCount="1897">
  <si>
    <t>Settlement  / Priority</t>
  </si>
  <si>
    <t>Transport</t>
  </si>
  <si>
    <t>Education</t>
  </si>
  <si>
    <t xml:space="preserve">Health </t>
  </si>
  <si>
    <t>Utilities*</t>
  </si>
  <si>
    <t>Community and Built Facilities</t>
  </si>
  <si>
    <t>Emergency Services</t>
  </si>
  <si>
    <t>Sports and Leisure</t>
  </si>
  <si>
    <t>Green and Blue Infrastructure</t>
  </si>
  <si>
    <t>TOTAL</t>
  </si>
  <si>
    <t>Abbots Ripton</t>
  </si>
  <si>
    <t>Abbotsley</t>
  </si>
  <si>
    <t>Bluntisham</t>
  </si>
  <si>
    <t>Brampton</t>
  </si>
  <si>
    <t>Bury</t>
  </si>
  <si>
    <t>Bythorn</t>
  </si>
  <si>
    <t>Colne</t>
  </si>
  <si>
    <t>Ellington</t>
  </si>
  <si>
    <t>Fenstanton</t>
  </si>
  <si>
    <t>Godmanchester</t>
  </si>
  <si>
    <t>Grafham</t>
  </si>
  <si>
    <t>Great Gransden</t>
  </si>
  <si>
    <t>Great Paxton</t>
  </si>
  <si>
    <t>Great Staughton</t>
  </si>
  <si>
    <t>Hail Weston</t>
  </si>
  <si>
    <t>Hemingford Abbots</t>
  </si>
  <si>
    <t>Holme</t>
  </si>
  <si>
    <t>Houghton and Wyton</t>
  </si>
  <si>
    <t>Huntingdon</t>
  </si>
  <si>
    <t>Kimbolton</t>
  </si>
  <si>
    <t>Little Paxton</t>
  </si>
  <si>
    <t>Needingworth</t>
  </si>
  <si>
    <t>North Huntingdon</t>
  </si>
  <si>
    <t>Offord Cluny</t>
  </si>
  <si>
    <t>Offord D'Arcy</t>
  </si>
  <si>
    <t>Ramsey</t>
  </si>
  <si>
    <t>Ramsey Forty Foot</t>
  </si>
  <si>
    <t>Sawtry</t>
  </si>
  <si>
    <t>Somersham</t>
  </si>
  <si>
    <t>St Ives</t>
  </si>
  <si>
    <t>St Neots</t>
  </si>
  <si>
    <t>Stilton</t>
  </si>
  <si>
    <t>The Stukeleys</t>
  </si>
  <si>
    <t>Upton</t>
  </si>
  <si>
    <t>Waresley</t>
  </si>
  <si>
    <t>Yaxley</t>
  </si>
  <si>
    <t>* There are a number of critical strategic utilities / flood management projects in the district.  These either covered under the responsibilities and duties of statutory undertakers, or the total costs are not available to report.  
Therefore, although the total costs reported here are zero, it does not mean there are no critical infrastructure projects related to the delivery of residential and employment allocations in the district.  For further information, please refer to the Infrastructure Assessment Report.</t>
  </si>
  <si>
    <t>Ref</t>
  </si>
  <si>
    <t>Topic</t>
  </si>
  <si>
    <t>Sub-Topic</t>
  </si>
  <si>
    <t>Project Name</t>
  </si>
  <si>
    <t xml:space="preserve">Infrastructure Item Description  </t>
  </si>
  <si>
    <t>Settlement</t>
  </si>
  <si>
    <t>Settlement Hierarchy</t>
  </si>
  <si>
    <t>Parish</t>
  </si>
  <si>
    <t>On/Off site</t>
  </si>
  <si>
    <t>Site (CfS Reference and Name)</t>
  </si>
  <si>
    <t>Site Name (Preferred Options Local Plan)</t>
  </si>
  <si>
    <t>Strategic Site (Yes/No)</t>
  </si>
  <si>
    <t>Delivery lead(s)</t>
  </si>
  <si>
    <t>Delivery timescales</t>
  </si>
  <si>
    <t>Project Cost</t>
  </si>
  <si>
    <t>Funding</t>
  </si>
  <si>
    <t xml:space="preserve">Estimated cost </t>
  </si>
  <si>
    <t>Funding received to date</t>
  </si>
  <si>
    <t>Funding gap</t>
  </si>
  <si>
    <t>Funding Source</t>
  </si>
  <si>
    <t>Prioritisation</t>
  </si>
  <si>
    <t>Source of project</t>
  </si>
  <si>
    <t>Notes</t>
  </si>
  <si>
    <t xml:space="preserve">Community Buildings </t>
  </si>
  <si>
    <t xml:space="preserve">Contributions towards Community Halls </t>
  </si>
  <si>
    <t>Alwalton</t>
  </si>
  <si>
    <t>Villages</t>
  </si>
  <si>
    <t>Off Site</t>
  </si>
  <si>
    <t>No</t>
  </si>
  <si>
    <t>Town/Parish Council/HDC/Developers</t>
  </si>
  <si>
    <t>Essential</t>
  </si>
  <si>
    <t>HDC</t>
  </si>
  <si>
    <t>Contribution towards 2.14 sqm community hall</t>
  </si>
  <si>
    <t>Bythorn 1</t>
  </si>
  <si>
    <t>Land take calculated using a standard of 91 sqm per 1,000 population, equating to 2.14 sqm</t>
  </si>
  <si>
    <t>Libraries</t>
  </si>
  <si>
    <t>Enhance existing facilities</t>
  </si>
  <si>
    <t>Enhancement to the existing library and facilities</t>
  </si>
  <si>
    <t>CCC</t>
  </si>
  <si>
    <t>Enhancing existing provision is flexible, with contributions usually sought at 50% occupancy.</t>
  </si>
  <si>
    <t>CCC Library Support Manager</t>
  </si>
  <si>
    <t xml:space="preserve">CCC would look to allocate Mobile Library service provision, particularly to areas further from static provision and limited public transport. Allocation towards resourcing the mobile library to cope with extra demand. Not to add further capacity (i.e. new vehicle)
</t>
  </si>
  <si>
    <t>CB011</t>
  </si>
  <si>
    <t>Contribution towards 3.21 sqm community hall</t>
  </si>
  <si>
    <t>CfS:75 Land at Ramadie, Earith Road</t>
  </si>
  <si>
    <t>Colne 1</t>
  </si>
  <si>
    <t>Land take calculated using a standard of 91 sqm per 1,000 population, equating to 3.21 sqm</t>
  </si>
  <si>
    <t>CB057</t>
  </si>
  <si>
    <t>CB012</t>
  </si>
  <si>
    <t>Contribution towards 7.48 sqm community hall</t>
  </si>
  <si>
    <t>CfS23-2421 Old Sheds at Manor Farm, High Street</t>
  </si>
  <si>
    <t>Ellington 1</t>
  </si>
  <si>
    <t>Land take calculated using a standard of 91 sqm per 1,000 population, equating to 7.48 sqm</t>
  </si>
  <si>
    <t>CB058</t>
  </si>
  <si>
    <t>CB015</t>
  </si>
  <si>
    <t>Contribution towards 4.28 sqm community hall</t>
  </si>
  <si>
    <t xml:space="preserve">Grafham </t>
  </si>
  <si>
    <t>CfS:303 Adjacent to 24 Cedar Close</t>
  </si>
  <si>
    <t>Grafham 1</t>
  </si>
  <si>
    <t>Land take calculated using a standard of 91 sqm per 1,000 population, equating to 4.28 sqm</t>
  </si>
  <si>
    <t>CB062</t>
  </si>
  <si>
    <t>CB016</t>
  </si>
  <si>
    <t>Contribution towards 1.92 sqm community hall</t>
  </si>
  <si>
    <t>CfS:14 West of High Street, Great Paxton</t>
  </si>
  <si>
    <t>Great Paxton 1</t>
  </si>
  <si>
    <t>Land take calculated using a standard of 91 sqm per 1,000 population, equating to 1.92 sqm</t>
  </si>
  <si>
    <t>CB063</t>
  </si>
  <si>
    <t>CB018</t>
  </si>
  <si>
    <t>Contribution towards 1.71 sqm community hall</t>
  </si>
  <si>
    <t>CfS:39 West of 5 High Street</t>
  </si>
  <si>
    <t>Hail Weston 1</t>
  </si>
  <si>
    <t>Land take calculated using a standard of 91 sqm per 1,000 population, equating to 1.71 sqm</t>
  </si>
  <si>
    <t>CB065</t>
  </si>
  <si>
    <t>CB020</t>
  </si>
  <si>
    <t>Contribution towards 10.69 sqm community hall</t>
  </si>
  <si>
    <t>CfS23-243 North of Station Road</t>
  </si>
  <si>
    <t>Holme 1</t>
  </si>
  <si>
    <t>Land take calculated using a standard of 91 sqm per 1,000 population, equating to 10.69 sqm</t>
  </si>
  <si>
    <t>CB067</t>
  </si>
  <si>
    <t>CB045</t>
  </si>
  <si>
    <t>Contribution towards 0.64 sqm community hall</t>
  </si>
  <si>
    <t>CfS:28 Between 76 and 86 Owl End</t>
  </si>
  <si>
    <t>The Stukeleys 1</t>
  </si>
  <si>
    <t>Land take calculated using a standard of 91 sqm per 1,000 population, equating to 0.64 sqm</t>
  </si>
  <si>
    <t>CB092</t>
  </si>
  <si>
    <t>CB046</t>
  </si>
  <si>
    <t>Contribution towards 1.50 sqm community hall</t>
  </si>
  <si>
    <t>Upton and Coppingford</t>
  </si>
  <si>
    <t>CfS:34 South West of South Farm, Upton</t>
  </si>
  <si>
    <t>Upton 1</t>
  </si>
  <si>
    <t>Land take calculated using a standard of 91 sqm per 1,000 population, equating to 1.50 sqm</t>
  </si>
  <si>
    <t>CB093</t>
  </si>
  <si>
    <t>CB047</t>
  </si>
  <si>
    <t>Waresley-cum-Tetworth</t>
  </si>
  <si>
    <t>CfS23-24239 Land between the West Lodge and Home Farm, Waresley</t>
  </si>
  <si>
    <t>CB094</t>
  </si>
  <si>
    <t>SEND</t>
  </si>
  <si>
    <t>SEND Contributions</t>
  </si>
  <si>
    <t>Financial contribution towards 3 SEND places</t>
  </si>
  <si>
    <t>Off</t>
  </si>
  <si>
    <t>Subject to site specific housing trajectory</t>
  </si>
  <si>
    <t>CCC Area Education Officer (Huntingdonshire &amp; Early Years)</t>
  </si>
  <si>
    <t>S106</t>
  </si>
  <si>
    <t>Secondary</t>
  </si>
  <si>
    <t>Secondary School Contributions</t>
  </si>
  <si>
    <t>Primary</t>
  </si>
  <si>
    <t>Primary School Contribution</t>
  </si>
  <si>
    <t>Early Years</t>
  </si>
  <si>
    <t>Early Years Contributions</t>
  </si>
  <si>
    <t>Financial contribution towards 1 SEND place</t>
  </si>
  <si>
    <t>Financial contribution towards 3 secondary school places</t>
  </si>
  <si>
    <t>Financial contribution towards 4 primary school places</t>
  </si>
  <si>
    <t>Financial contribution towards 3 early years places</t>
  </si>
  <si>
    <t>ED155</t>
  </si>
  <si>
    <t>ED130</t>
  </si>
  <si>
    <t>Financial contribution towards 4 secondary school places</t>
  </si>
  <si>
    <t>ED061</t>
  </si>
  <si>
    <t>Financial contribution towards 6 primary school places</t>
  </si>
  <si>
    <t>ED011</t>
  </si>
  <si>
    <t>Financial contribution towards 5 early years places</t>
  </si>
  <si>
    <t>ED156</t>
  </si>
  <si>
    <t>ED131</t>
  </si>
  <si>
    <t>Financial contribution towards 9 secondary school places</t>
  </si>
  <si>
    <t>ED062</t>
  </si>
  <si>
    <t>Financial contribution towards 14 primary school places</t>
  </si>
  <si>
    <t>ED012</t>
  </si>
  <si>
    <t>Financial contribution towards 11 early years places</t>
  </si>
  <si>
    <t>ED159</t>
  </si>
  <si>
    <t>ED132</t>
  </si>
  <si>
    <t>Financial contribution towards 5 secondary school places</t>
  </si>
  <si>
    <t>ED065</t>
  </si>
  <si>
    <t>Financial contribution towards 8 primary school places</t>
  </si>
  <si>
    <t>ED015</t>
  </si>
  <si>
    <t>Financial contribution towards 6 early years places</t>
  </si>
  <si>
    <t>ED160</t>
  </si>
  <si>
    <t>ED133</t>
  </si>
  <si>
    <t>ED066</t>
  </si>
  <si>
    <t>ED016</t>
  </si>
  <si>
    <t>ED162</t>
  </si>
  <si>
    <t>ED134</t>
  </si>
  <si>
    <t>Financial contribution towards 2 secondary school places</t>
  </si>
  <si>
    <t>ED068</t>
  </si>
  <si>
    <t>ED018</t>
  </si>
  <si>
    <t>ED164</t>
  </si>
  <si>
    <t>ED136</t>
  </si>
  <si>
    <t>Financial contribution towards 13 secondary school places</t>
  </si>
  <si>
    <t>ED070</t>
  </si>
  <si>
    <t>Financial contribution towards 20 primary school places</t>
  </si>
  <si>
    <t>ED020</t>
  </si>
  <si>
    <t>Financial contribution towards 15 early years places</t>
  </si>
  <si>
    <t>ED189</t>
  </si>
  <si>
    <t>ED142</t>
  </si>
  <si>
    <t>Financial contribution towards 1 secondary school places</t>
  </si>
  <si>
    <t>ED095</t>
  </si>
  <si>
    <t>Financial contribution towards 2 primary school places</t>
  </si>
  <si>
    <t>ED045</t>
  </si>
  <si>
    <t>Financial contribution towards 1 early years places</t>
  </si>
  <si>
    <t>ED190</t>
  </si>
  <si>
    <t>Uptonand Coppingford</t>
  </si>
  <si>
    <t>ED143</t>
  </si>
  <si>
    <t>ED096</t>
  </si>
  <si>
    <t>Financial contribution towards 3 primary school places</t>
  </si>
  <si>
    <t>ED046</t>
  </si>
  <si>
    <t>ED191</t>
  </si>
  <si>
    <t>ED144</t>
  </si>
  <si>
    <t>ED097</t>
  </si>
  <si>
    <t>ED047</t>
  </si>
  <si>
    <t>ES003</t>
  </si>
  <si>
    <t>Fire &amp; Rescue Service</t>
  </si>
  <si>
    <t>Fire &amp; Rescue Infrastructure/ Facilities Provision</t>
  </si>
  <si>
    <t>Fire &amp; Rescue Infrastructure/ Facilities Provision associated with prevention, protection and response services</t>
  </si>
  <si>
    <t>CfS:278 North of Wintringham Hall</t>
  </si>
  <si>
    <t>Abbotsley 1</t>
  </si>
  <si>
    <t>CFRS</t>
  </si>
  <si>
    <t>Desirable</t>
  </si>
  <si>
    <t>Cambridgeshire Fire &amp; Rescue Service</t>
  </si>
  <si>
    <t>_Seeking contributions for Site Allocations &gt;250 dwellings &amp; &gt;1,000 sqm
_budget (£) for employment growth/ development to be identified when floor space are provided</t>
  </si>
  <si>
    <t>ES029</t>
  </si>
  <si>
    <t>Police</t>
  </si>
  <si>
    <t>Police Infrastructure/ Facilities Provision</t>
  </si>
  <si>
    <t>Police Infrastructure/ Facilities Provision associated with community safety, cohesion and policing including enhancements to police facilities, digital infrastructure, operational equipment, and staffing resources</t>
  </si>
  <si>
    <t>CC</t>
  </si>
  <si>
    <t>CC noted that cost for non-residential development is to be identified at the pre-application &amp; planning application stages</t>
  </si>
  <si>
    <t>Cambridgeshire Constabulary</t>
  </si>
  <si>
    <t>_Seeking contributions for Site Allocations &gt;250 dwellings &amp; &gt;1,000 sqm
_A budget (£) for employment development to be identified at the pre-application &amp; planning application stages</t>
  </si>
  <si>
    <t>ES008</t>
  </si>
  <si>
    <t>CfS:302 Land North of Harley Industrial Park</t>
  </si>
  <si>
    <t>Great Paxton 2</t>
  </si>
  <si>
    <t>ES034</t>
  </si>
  <si>
    <t>Open Space</t>
  </si>
  <si>
    <t>Parks and gardens</t>
  </si>
  <si>
    <t>Developer / HDC</t>
  </si>
  <si>
    <t>Fields in Trust &amp; HDC Developer Contributions SPD (2011)</t>
  </si>
  <si>
    <t>2.35 average household size used for the calculations for open space.
The costs should also be treated as high-level estimates for IDS purposes only (i.e., they do not reflect detailed scheme design, site-specific abnormal costs, or operational and maintenance implications, nor do they account for existing provision/capacity or potential scope to accommodate additional usage within the current network).
Provision is required to ensure compliance with key policies and mitigate the impact of development. However, development could reasonably be commenced and partially occupied before some of the open space is delivered.</t>
  </si>
  <si>
    <t>Amenity greenspace</t>
  </si>
  <si>
    <t>On</t>
  </si>
  <si>
    <t>Natural and semi natural open space</t>
  </si>
  <si>
    <t>Equipped designated play areas</t>
  </si>
  <si>
    <t>0.1ha of equipped designated play, comprised of 1 NEAP</t>
  </si>
  <si>
    <t>Informal play space</t>
  </si>
  <si>
    <t>0.12ha of informal play space</t>
  </si>
  <si>
    <t>Fields in Trust</t>
  </si>
  <si>
    <t>Allotments and community gardens</t>
  </si>
  <si>
    <t>0.08ha of allotments and community gardens</t>
  </si>
  <si>
    <t>The National Allotment and Leisure Gardeners Society via HDC &amp; HDC Developer Contributions SPD (2011)</t>
  </si>
  <si>
    <t>0.02ha of parks and gardens</t>
  </si>
  <si>
    <t>0.01ha of amenity greenspace</t>
  </si>
  <si>
    <t>0.04ha of natural and semi natural open space</t>
  </si>
  <si>
    <t>0.01ha of equipped designated play, comprised of 1 LAP</t>
  </si>
  <si>
    <t>0.01ha of informal play space</t>
  </si>
  <si>
    <t>0.005ha of allotments and community gardens</t>
  </si>
  <si>
    <t>GB063</t>
  </si>
  <si>
    <t>0.03ha of parks and gardens</t>
  </si>
  <si>
    <t>GB064</t>
  </si>
  <si>
    <t>0.02ha of amenity greenspace</t>
  </si>
  <si>
    <t>GB065</t>
  </si>
  <si>
    <t>0.06ha of natural and semi natural open space</t>
  </si>
  <si>
    <t>GB066</t>
  </si>
  <si>
    <t>GB067</t>
  </si>
  <si>
    <t>GB068</t>
  </si>
  <si>
    <t>0.01ha of allotments and community gardens</t>
  </si>
  <si>
    <t>GB069</t>
  </si>
  <si>
    <t>0.07ha of parks and gardens</t>
  </si>
  <si>
    <t>GB070</t>
  </si>
  <si>
    <t>0.05ha of amenity greenspace</t>
  </si>
  <si>
    <t>GB071</t>
  </si>
  <si>
    <t>0.15ha of natural and semi natural open space</t>
  </si>
  <si>
    <t>GB072</t>
  </si>
  <si>
    <t>0.02ha of equipped designated play, comprised of 2 LAP</t>
  </si>
  <si>
    <t>GB073</t>
  </si>
  <si>
    <t>0.02ha of informal play space</t>
  </si>
  <si>
    <t>GB074</t>
  </si>
  <si>
    <t>0.02ha of allotments and community gardens</t>
  </si>
  <si>
    <t>GB087</t>
  </si>
  <si>
    <t>0.04ha of parks and gardens</t>
  </si>
  <si>
    <t>GB088</t>
  </si>
  <si>
    <t>0.03ha of amenity greenspace</t>
  </si>
  <si>
    <t>GB089</t>
  </si>
  <si>
    <t>0.08ha of natural and semi natural open space</t>
  </si>
  <si>
    <t>GB090</t>
  </si>
  <si>
    <t>0.01ha of equipped designated play, comprised of 2 LAP</t>
  </si>
  <si>
    <t>GB091</t>
  </si>
  <si>
    <t>GB092</t>
  </si>
  <si>
    <t>GB093</t>
  </si>
  <si>
    <t>GB094</t>
  </si>
  <si>
    <t>GB095</t>
  </si>
  <si>
    <t>GB096</t>
  </si>
  <si>
    <t>GB097</t>
  </si>
  <si>
    <t>GB098</t>
  </si>
  <si>
    <t>0.004ha of allotments and community gardens</t>
  </si>
  <si>
    <t>GB105</t>
  </si>
  <si>
    <t>GB106</t>
  </si>
  <si>
    <t>GB107</t>
  </si>
  <si>
    <t>0.03ha of natural and semi natural open space</t>
  </si>
  <si>
    <t>GB108</t>
  </si>
  <si>
    <t>0.005ha of equipped designated play, comprised of 1 LAP</t>
  </si>
  <si>
    <t>GB109</t>
  </si>
  <si>
    <t>GB110</t>
  </si>
  <si>
    <t>GB117</t>
  </si>
  <si>
    <t>0.09ha of parks and gardens</t>
  </si>
  <si>
    <t>GB118</t>
  </si>
  <si>
    <t>0.07ha of amenity greenspace</t>
  </si>
  <si>
    <t>GB119</t>
  </si>
  <si>
    <t>0.21ha of natural and semi natural open space</t>
  </si>
  <si>
    <t>GB120</t>
  </si>
  <si>
    <t>0.03ha of equipped designated play, comprised of 1 LAP</t>
  </si>
  <si>
    <t>GB121</t>
  </si>
  <si>
    <t>0.04ha of informal play space</t>
  </si>
  <si>
    <t>GB122</t>
  </si>
  <si>
    <t>GB267</t>
  </si>
  <si>
    <t>0.01ha of parks and gardens</t>
  </si>
  <si>
    <t>GB268</t>
  </si>
  <si>
    <t>0.004ha of amenity greenspace</t>
  </si>
  <si>
    <t>GB269</t>
  </si>
  <si>
    <t>0.01ha of natural and semi natural open space</t>
  </si>
  <si>
    <t>GB270</t>
  </si>
  <si>
    <t>0.002ha of equipped designated play, comprised of 1 LAP</t>
  </si>
  <si>
    <t>GB271</t>
  </si>
  <si>
    <t>0.002ha of informal play space</t>
  </si>
  <si>
    <t>GB272</t>
  </si>
  <si>
    <t>0.001ha of allotments and community gardens</t>
  </si>
  <si>
    <t>GB273</t>
  </si>
  <si>
    <t>GB274</t>
  </si>
  <si>
    <t>GB275</t>
  </si>
  <si>
    <t>GB276</t>
  </si>
  <si>
    <t>0.004ha of equipped designated play, comprised of 1 LAP</t>
  </si>
  <si>
    <t>GB277</t>
  </si>
  <si>
    <t>0.005ha of informal play space</t>
  </si>
  <si>
    <t>GB278</t>
  </si>
  <si>
    <t>0.003ha of allotments and community gardens</t>
  </si>
  <si>
    <t>GB279</t>
  </si>
  <si>
    <t>GB280</t>
  </si>
  <si>
    <t>GB281</t>
  </si>
  <si>
    <t>GB282</t>
  </si>
  <si>
    <t>GB283</t>
  </si>
  <si>
    <t>GB284</t>
  </si>
  <si>
    <t>Primary Healthcare</t>
  </si>
  <si>
    <t>Contribution towards primary healthcare provision</t>
  </si>
  <si>
    <t>Extension/refurb. Dependant on phasing</t>
  </si>
  <si>
    <t>ICB</t>
  </si>
  <si>
    <t>HE010</t>
  </si>
  <si>
    <t>HE011</t>
  </si>
  <si>
    <t>HE014</t>
  </si>
  <si>
    <t>HE015</t>
  </si>
  <si>
    <t>HE017</t>
  </si>
  <si>
    <t>HE019</t>
  </si>
  <si>
    <t>HE046</t>
  </si>
  <si>
    <t>HE047</t>
  </si>
  <si>
    <t>HE048</t>
  </si>
  <si>
    <t>SL</t>
  </si>
  <si>
    <t>Playing Pitch and Outdoor Sports,
Indoor and Built Facilities</t>
  </si>
  <si>
    <t>Addtional Natural Grass Pitches, Outdoor Tennis Courts, Sports Halls, Swimming Pools, and Changing Rooms</t>
  </si>
  <si>
    <t>Sport England's Sports Facility Calculator</t>
  </si>
  <si>
    <t>Indoor and Built Facilities</t>
  </si>
  <si>
    <t>Additional Swimming Pools</t>
  </si>
  <si>
    <t>Additional Sports Halls</t>
  </si>
  <si>
    <t>0.09 Courts</t>
  </si>
  <si>
    <t>Additional Outdoor Tennis Courts</t>
  </si>
  <si>
    <t>0.05 Courts</t>
  </si>
  <si>
    <t>Additional Indoor Bowls Centres</t>
  </si>
  <si>
    <t>0.01 Rinks</t>
  </si>
  <si>
    <t>0.25 sqm of additional swimming pool floorspace required</t>
  </si>
  <si>
    <t>0.01 Courts</t>
  </si>
  <si>
    <t>SL030</t>
  </si>
  <si>
    <t>0.38 sqm of additional swimming pool floorspace required</t>
  </si>
  <si>
    <t>SL031</t>
  </si>
  <si>
    <t>SL032</t>
  </si>
  <si>
    <t>0.89 sqm of additional swimming pool floorspace required</t>
  </si>
  <si>
    <t>SL033</t>
  </si>
  <si>
    <t>0.02 Courts</t>
  </si>
  <si>
    <t>SL034</t>
  </si>
  <si>
    <t>SL042</t>
  </si>
  <si>
    <t>0.51 sqm of additional swimming pool floorspace required</t>
  </si>
  <si>
    <t>SL043</t>
  </si>
  <si>
    <t>SL044</t>
  </si>
  <si>
    <t>SL045</t>
  </si>
  <si>
    <t>0.23 sqm of additional swimming pool floorspace required</t>
  </si>
  <si>
    <t>SL046</t>
  </si>
  <si>
    <t>SL050</t>
  </si>
  <si>
    <t>0.21 sqm of additional swimming pool floorspace required</t>
  </si>
  <si>
    <t>SL055</t>
  </si>
  <si>
    <t>1.27 sqm of additional swimming pool floorspace required</t>
  </si>
  <si>
    <t>SL056</t>
  </si>
  <si>
    <t>0.03 Courts</t>
  </si>
  <si>
    <t>SL057</t>
  </si>
  <si>
    <t>SL139</t>
  </si>
  <si>
    <t>0.08 sqm of additional swimming pool floorspace required</t>
  </si>
  <si>
    <t>SL140</t>
  </si>
  <si>
    <t>0.17 sqm of additional swimming pool floorspace required</t>
  </si>
  <si>
    <t>SL141</t>
  </si>
  <si>
    <t>SL142</t>
  </si>
  <si>
    <t>Playing Pitch and Outdoor Sports</t>
  </si>
  <si>
    <t>Additional Natural Grass Pitches</t>
  </si>
  <si>
    <t>Sport England's Playing Pitch Calculator</t>
  </si>
  <si>
    <t>Additional Changing Rooms for all the Natural Grass Pitches</t>
  </si>
  <si>
    <t>Additional Artificial Grass Pitches</t>
  </si>
  <si>
    <t>0.03 Artificial Grass Pitches including Sand Based and 3G</t>
  </si>
  <si>
    <t>Additional Changing Rooms for all the Artificial Grass Pitches</t>
  </si>
  <si>
    <t>0.03 Natural Grass Pitches including Adult Football, Youth Football, Mini Soccer, Rugby Union, Regby League and Cricket</t>
  </si>
  <si>
    <t>0.03  Changing Rooms</t>
  </si>
  <si>
    <t>SL174</t>
  </si>
  <si>
    <t>0.04 Natural Grass Pitches including Adult Football, Youth Football, Mini Soccer, Rugby Union, Regby League and Cricket</t>
  </si>
  <si>
    <t>SL175</t>
  </si>
  <si>
    <t>0.05  Changing Rooms</t>
  </si>
  <si>
    <t>SL176</t>
  </si>
  <si>
    <t>0.11 Natural Grass Pitches including Adult Football, Youth Football, Mini Soccer, Rugby Union, Regby League and Cricket</t>
  </si>
  <si>
    <t>SL177</t>
  </si>
  <si>
    <t>0.12  Changing Rooms</t>
  </si>
  <si>
    <t>SL178</t>
  </si>
  <si>
    <t>0.01 Changing Rooms</t>
  </si>
  <si>
    <t>SL187</t>
  </si>
  <si>
    <t>0.06 Natural Grass Pitches including Adult Football, Youth Football, Mini Soccer, Rugby Union, Regby League and Cricket</t>
  </si>
  <si>
    <t>SL188</t>
  </si>
  <si>
    <t>0.07  Changing Rooms</t>
  </si>
  <si>
    <t>SL189</t>
  </si>
  <si>
    <t>0 Artificial Grass Pitches including Sand Based and 3G</t>
  </si>
  <si>
    <t>SL190</t>
  </si>
  <si>
    <t>SL191</t>
  </si>
  <si>
    <t>SL192</t>
  </si>
  <si>
    <t>SL196</t>
  </si>
  <si>
    <t>0.02 Natural Grass Pitches including Adult Football, Youth Football, Mini Soccer, Rugby Union, Regby League and Cricket</t>
  </si>
  <si>
    <t>SL197</t>
  </si>
  <si>
    <t>SL207</t>
  </si>
  <si>
    <t>0.15 Natural Grass Pitches including Adult Football, Youth Football, Mini Soccer, Rugby Union, Regby League and Cricket</t>
  </si>
  <si>
    <t>SL208</t>
  </si>
  <si>
    <t>0.18  Changing Rooms</t>
  </si>
  <si>
    <t>SL209</t>
  </si>
  <si>
    <t>0.01 Artificial Grass Pitches including Sand Based and 3G</t>
  </si>
  <si>
    <t>SL210</t>
  </si>
  <si>
    <t>0.02 Changing Rooms</t>
  </si>
  <si>
    <t>SL321</t>
  </si>
  <si>
    <t>0.01  Changing Rooms</t>
  </si>
  <si>
    <t>SL322</t>
  </si>
  <si>
    <t>SL323</t>
  </si>
  <si>
    <t>0.02  Changing Rooms</t>
  </si>
  <si>
    <t>SL324</t>
  </si>
  <si>
    <t>Waste water</t>
  </si>
  <si>
    <t>Peterborough (Flag Fen)</t>
  </si>
  <si>
    <t xml:space="preserve">Network capacity issues and risk of hydraulic overloading/pollutions. </t>
  </si>
  <si>
    <t>Anglian Water</t>
  </si>
  <si>
    <t>Critical</t>
  </si>
  <si>
    <t>Experiencing network capacity issues and risk of hydraulic overloading/pollutions. A pre-planning enquiry to determine whether a sustainable point of connection to our wastewater network can be identified is encouraged</t>
  </si>
  <si>
    <t>UT004</t>
  </si>
  <si>
    <t>Electricity</t>
  </si>
  <si>
    <t>New Primary Substation</t>
  </si>
  <si>
    <t>New Primary Sub-station East of St Neots</t>
  </si>
  <si>
    <t>UKPN</t>
  </si>
  <si>
    <t>ED3 to 2033</t>
  </si>
  <si>
    <t>UKPN reinforcement/upgrade (unless site specific upgrade required) + developer's cost to connect</t>
  </si>
  <si>
    <t>UKPN - Questionnaire response and meeting/follow up correspondence.</t>
  </si>
  <si>
    <t>UT071</t>
  </si>
  <si>
    <t>On-site wastewater solution</t>
  </si>
  <si>
    <t>On-site wastewater solution required, subject to Environment Agency consent</t>
  </si>
  <si>
    <t>On Site</t>
  </si>
  <si>
    <t>An on-site wastewater solution would be required, subject to Environment Agency consent.</t>
  </si>
  <si>
    <t>Waste collection</t>
  </si>
  <si>
    <t xml:space="preserve">Wheeled bins </t>
  </si>
  <si>
    <t>Provision of wheeled bins for all dwellings on site.</t>
  </si>
  <si>
    <t xml:space="preserve">HDC </t>
  </si>
  <si>
    <t>Engage with Anglian Water to determine whether a sustainable point of connection to wastewater network can be identified.</t>
  </si>
  <si>
    <t>UT032</t>
  </si>
  <si>
    <t>UT083</t>
  </si>
  <si>
    <t>SomershamWRC</t>
  </si>
  <si>
    <t>SomershamWRC does not have sufficient capacity to accommodate growth and no planned investment in AMP8 (2025 - 2030).  Development would have to be phased to align with WRC growth scheme from AMP9 onwards</t>
  </si>
  <si>
    <t>Development would need to be phased to align with AMP9 onwards.</t>
  </si>
  <si>
    <t>UT033</t>
  </si>
  <si>
    <t>UT084</t>
  </si>
  <si>
    <t>Eastern (Cambs) WRC</t>
  </si>
  <si>
    <t>A pre-planning enquiry to determine whether a sustainable point of connection to our wastewater network can be identified is encouraged</t>
  </si>
  <si>
    <t>UT036</t>
  </si>
  <si>
    <t>UT089</t>
  </si>
  <si>
    <t>Buckden WRC</t>
  </si>
  <si>
    <t>A future growth scheme may be required in subsequent AMPs as additional development is delivered.</t>
  </si>
  <si>
    <t>UT002</t>
  </si>
  <si>
    <t>Broadband and Mobile Coverage</t>
  </si>
  <si>
    <t>Mobile network capacity</t>
  </si>
  <si>
    <t>Insufficient mobile network coverage - possible intervention depending on feasibility.</t>
  </si>
  <si>
    <t>On/Off</t>
  </si>
  <si>
    <t>Mobile Operators/developer</t>
  </si>
  <si>
    <t>Mobile operators/developer</t>
  </si>
  <si>
    <t>Connecting Cambridgeshire</t>
  </si>
  <si>
    <t>UT037</t>
  </si>
  <si>
    <t>UT091</t>
  </si>
  <si>
    <t>Paxton WRC</t>
  </si>
  <si>
    <t>Network capacity issues at Paxton WRC catchment</t>
  </si>
  <si>
    <t xml:space="preserve"> Engage with AW to determine whether a sustainable point of connection can be achieved.</t>
  </si>
  <si>
    <t>UT092</t>
  </si>
  <si>
    <t>UT039</t>
  </si>
  <si>
    <t>UT094</t>
  </si>
  <si>
    <t>Hail WestonWRC</t>
  </si>
  <si>
    <t>Hail WestonWRC catchment has capacity to accommodate growth.  Engage with AW to determine whether a sustainable point of connection can be achieved.</t>
  </si>
  <si>
    <t>UT041</t>
  </si>
  <si>
    <t>UT096</t>
  </si>
  <si>
    <t>HolmeWRC</t>
  </si>
  <si>
    <t>HolmeWRC catchment has capacity to accommodate growth.  Engage with AW to determine whether a sustainable point of connection can be achieved.</t>
  </si>
  <si>
    <t>UT113</t>
  </si>
  <si>
    <t xml:space="preserve">HuntingdonWRC </t>
  </si>
  <si>
    <t xml:space="preserve">HuntingdonWRC does not have sufficient capacity to accommodate growth and no planned investment in AMP8 (2025 - 2030).  Capacity requires increasing.  Investment to be identified within AMP9 onwards.  </t>
  </si>
  <si>
    <t>CfS:53 Ramsey Forty FootVillage rural mooring,</t>
  </si>
  <si>
    <t>Ramsey Forty Foot1</t>
  </si>
  <si>
    <t>UT066</t>
  </si>
  <si>
    <t>UT129</t>
  </si>
  <si>
    <t>UT067</t>
  </si>
  <si>
    <t>UT130</t>
  </si>
  <si>
    <t>UT068</t>
  </si>
  <si>
    <t>UT131</t>
  </si>
  <si>
    <t>Waresley 1</t>
  </si>
  <si>
    <t>AMP9 (2030 - 2035)</t>
  </si>
  <si>
    <t>ED</t>
  </si>
  <si>
    <r>
      <t xml:space="preserve">Education:
</t>
    </r>
    <r>
      <rPr>
        <sz val="11"/>
        <color theme="1"/>
        <rFont val="Arial"/>
        <family val="2"/>
      </rPr>
      <t>Early Years
Primary
Secondary
SEND</t>
    </r>
  </si>
  <si>
    <t>Financial contribution towards Early Years, primary, secondary and SEND places</t>
  </si>
  <si>
    <t>HE</t>
  </si>
  <si>
    <t>Contribution (extension/refurb.) towards primary healthcare provision</t>
  </si>
  <si>
    <t>CB</t>
  </si>
  <si>
    <t>Community Buildings,
Libraries</t>
  </si>
  <si>
    <t>Contributions towards community hall provision and contributions towards enhancing  library provision.</t>
  </si>
  <si>
    <t>CCC,
Town/Parish Council/HDC/Developers</t>
  </si>
  <si>
    <t xml:space="preserve">Land take calculated using a standard of 91 sqm per 1,000 population, equating to 1.92 sqm.
CCC would look to allocate Mobile Library service provision, particularly to areas further from static provision and limited public transport. Allocation towards resourcing the mobile library to cope with extra demand. Not to add further capacity (i.e. new vehicle)
</t>
  </si>
  <si>
    <t>GB</t>
  </si>
  <si>
    <t>Parks and gardens
Amenity greenspace
Natural and semi natural open space
Equipped designated play areas
Informal play space
Allotments and community gardens</t>
  </si>
  <si>
    <t>On and Off</t>
  </si>
  <si>
    <t>UT</t>
  </si>
  <si>
    <r>
      <t xml:space="preserve">Utilities:
</t>
    </r>
    <r>
      <rPr>
        <sz val="11"/>
        <color theme="1"/>
        <rFont val="Arial"/>
        <family val="2"/>
      </rPr>
      <t>Waste water
Waste collection</t>
    </r>
  </si>
  <si>
    <t xml:space="preserve">Provision of wheeled bins for all dwellings on site.
Huntingdon WRC does not have sufficient capacity to accommodate growth and no planned investment in AMP8 (2025 - 2030).  Capacity requires increasing.  
Investment to be identified within AMP9 onwards.  </t>
  </si>
  <si>
    <t>Anglian Water, HDC, Mobile Operators/developer, UKPN</t>
  </si>
  <si>
    <t>Essential / Critical / Desirable</t>
  </si>
  <si>
    <t>HDC ,
Connecting Cambridgeshire,
UKPN - Questionnaire response and meeting/follow up correspondence.</t>
  </si>
  <si>
    <t>ES</t>
  </si>
  <si>
    <r>
      <t xml:space="preserve">Emergency Services:
</t>
    </r>
    <r>
      <rPr>
        <sz val="11"/>
        <color theme="1"/>
        <rFont val="Arial"/>
        <family val="2"/>
      </rPr>
      <t>Fire &amp; Rescue 
Police</t>
    </r>
  </si>
  <si>
    <t>Fire &amp; Rescue Infrastructure/ Facilities Provision
Police Infrastructure/ Facilities Provision</t>
  </si>
  <si>
    <t>CC / CFRS</t>
  </si>
  <si>
    <t>Cambridgeshire Fire &amp; Rescue Service,
Cambridgeshire Constabulary</t>
  </si>
  <si>
    <t>SL325</t>
  </si>
  <si>
    <t>Infrastructure Description</t>
  </si>
  <si>
    <t>Infrastructure Cost</t>
  </si>
  <si>
    <t>Off-site contributions towards community hall provision and contributions towards enhancing  library provision.</t>
  </si>
  <si>
    <t>Contribution towards 3.21 sqm community hall
Enhancement to the existing library and facilities</t>
  </si>
  <si>
    <t xml:space="preserve">Off </t>
  </si>
  <si>
    <t>Town/Parish Council/HDC/Developers
CCC</t>
  </si>
  <si>
    <t xml:space="preserve">
</t>
  </si>
  <si>
    <t>HDC
CCC Library Support Manager</t>
  </si>
  <si>
    <t>Community Buildings</t>
  </si>
  <si>
    <t>Contributions towards Community Halls</t>
  </si>
  <si>
    <t>Local Service Villages</t>
  </si>
  <si>
    <t>CfS:259 Home Farm South</t>
  </si>
  <si>
    <t>Abbots Ripton 1</t>
  </si>
  <si>
    <t>Fire &amp; Rescue Infrastructure/ Facilities Provision,
Police Infrastructure/ Facilities Provision
NB. Ambulance is covered within the District-Wide Infrastructure Schedule.</t>
  </si>
  <si>
    <t>CFRS
CC</t>
  </si>
  <si>
    <t>£8,052.00 (for the Fire and rescue)
Costs for non-residential development to be identified at the pre-application &amp; planning application stages.</t>
  </si>
  <si>
    <t>ES002</t>
  </si>
  <si>
    <t>ES028</t>
  </si>
  <si>
    <t>GB003</t>
  </si>
  <si>
    <t>GB004</t>
  </si>
  <si>
    <t>GB005</t>
  </si>
  <si>
    <t>GB006</t>
  </si>
  <si>
    <t>GB007</t>
  </si>
  <si>
    <t>GB008</t>
  </si>
  <si>
    <t>Additional natural grass pitches and contributions towards swimming pool provision.</t>
  </si>
  <si>
    <t>Abbots Ripton,
Abbots Ripton</t>
  </si>
  <si>
    <t>Local Service Villages,
Local Service Villages</t>
  </si>
  <si>
    <t>Sport England's Playing Pitch Calculator,
Sport England's Sports Facility Calculator</t>
  </si>
  <si>
    <t xml:space="preserve">HDC
Anglian Water
</t>
  </si>
  <si>
    <t>Essential, Critical</t>
  </si>
  <si>
    <t>SL001</t>
  </si>
  <si>
    <t>SL002</t>
  </si>
  <si>
    <t>SL143</t>
  </si>
  <si>
    <t>SL144</t>
  </si>
  <si>
    <t>UT022</t>
  </si>
  <si>
    <t>UT070</t>
  </si>
  <si>
    <t>S106,
Expansion of SawtryVillage Academy,
Expansion of AlconburyC of E Academy required,
Expansion of EY provision within 2 miles of Alconbury.</t>
  </si>
  <si>
    <t>Alconbury</t>
  </si>
  <si>
    <t>CfS:359 East of Globe Lane</t>
  </si>
  <si>
    <t>Alconbury 2</t>
  </si>
  <si>
    <t>CfS:164 South of Great North Road</t>
  </si>
  <si>
    <t>Alconbury 1</t>
  </si>
  <si>
    <t>Financial contribution towards 15 secondary school places</t>
  </si>
  <si>
    <t>Financial contribution towards 8 secondary school places</t>
  </si>
  <si>
    <t>Financial contribution towards 24 primary school places</t>
  </si>
  <si>
    <t>Expansion of AlconburyC of E Academy required</t>
  </si>
  <si>
    <t>ED052</t>
  </si>
  <si>
    <t>Financial contribution towards 12 primary school places</t>
  </si>
  <si>
    <t>ED003</t>
  </si>
  <si>
    <t>Financial contribution towards 18 early years places</t>
  </si>
  <si>
    <t>Expansion of EY provision within 2 miles of Alconbury.</t>
  </si>
  <si>
    <t>ED002</t>
  </si>
  <si>
    <t>Financial contribution towards 9 early years places</t>
  </si>
  <si>
    <t>AlconBury 1</t>
  </si>
  <si>
    <t>Additional Swimming Pools, Sports Halls, Outdoor Tennis Courts, Natural Grass Pitches and Changing Rooms</t>
  </si>
  <si>
    <t>0.76 sqm of additional swimming pool floorspace required</t>
  </si>
  <si>
    <t>0.09 Natural Grass Pitches including Adult Football, Youth Football, Mini Soccer, Rugby Union, Regby League and Cricket</t>
  </si>
  <si>
    <t>0.11  Changing Rooms</t>
  </si>
  <si>
    <t>1.53 sqm of additional swimming pool floorspace required</t>
  </si>
  <si>
    <t>0.18 Natural Grass Pitches including Adult Football, Youth Football, Mini Soccer, Rugby Union, Regby League and Cricket</t>
  </si>
  <si>
    <t>0.21  Changing Rooms</t>
  </si>
  <si>
    <t>CB002</t>
  </si>
  <si>
    <t>Contribution towards 6.42 sqm community hall</t>
  </si>
  <si>
    <t>Land take calculated using a standard of 91 sqm per 1,000 population, equating to 6.42 sqm</t>
  </si>
  <si>
    <t>CB003</t>
  </si>
  <si>
    <t>Contribution towards 12.83 sqm community hall</t>
  </si>
  <si>
    <t>Land take calculated using a standard of 91 sqm per 1,000 population, equating to 12.83 sqm</t>
  </si>
  <si>
    <t>CB049</t>
  </si>
  <si>
    <t>New library provision and temporary library facility with a mobile visit</t>
  </si>
  <si>
    <t>The contribution would support the delivery of the proposed new library provision (circa 2035), alongside interim provision including mobile library visits, pop-up libraries, and events prior to completion of the new facility</t>
  </si>
  <si>
    <t>CB050</t>
  </si>
  <si>
    <t>Local Services Villages</t>
  </si>
  <si>
    <t>0.03ha of allotments and community gardens</t>
  </si>
  <si>
    <t>0.04ha of amenity greenspace</t>
  </si>
  <si>
    <t>0.08ha of amenity greenspace</t>
  </si>
  <si>
    <t>0.04ha of equipped designated play, comprised of 1 LEAP</t>
  </si>
  <si>
    <t>0.13ha of natural and semi natural open space</t>
  </si>
  <si>
    <t>0.25ha of natural and semi natural open space</t>
  </si>
  <si>
    <t>0.06ha of parks and gardens</t>
  </si>
  <si>
    <t>0.11ha of parks and gardens</t>
  </si>
  <si>
    <t>UT072</t>
  </si>
  <si>
    <t>UT073</t>
  </si>
  <si>
    <t>Contribution towards community halls,
New library provision and temporary library facility with a mobile visit</t>
  </si>
  <si>
    <t>Contribution (extension/refurb) towards primary healthcare provision</t>
  </si>
  <si>
    <t>CB005</t>
  </si>
  <si>
    <t>Contribution towards 18.18 sqm community hall</t>
  </si>
  <si>
    <t>CfS:248 Land West of Colne Road, Bluntisham</t>
  </si>
  <si>
    <t>Bluntisham 3</t>
  </si>
  <si>
    <t>Land take calculated using a standard of 91 sqm per 1,000 population, equating to 18.18 sqm</t>
  </si>
  <si>
    <t>CB006</t>
  </si>
  <si>
    <t>CfS23-24128 Land off 18 Holliday's Road</t>
  </si>
  <si>
    <t>Bluntisham 2</t>
  </si>
  <si>
    <t>CB051</t>
  </si>
  <si>
    <t>CB052</t>
  </si>
  <si>
    <t>Enhancement to the existing library and facilities, including community halls</t>
  </si>
  <si>
    <t xml:space="preserve">Land take calculated using a standard of 91 sqm per 1,000 population, equating to 18.18 sqm,
CCC would look to allocate Mobile Library service provision, particularly to areas further from static provision and limited public transport. Allocation towards resourcing the mobile library to cope with extra demand. Not to add further capacity (i.e. new vehicle)
</t>
  </si>
  <si>
    <t>ED005</t>
  </si>
  <si>
    <t>ED006</t>
  </si>
  <si>
    <t>Financial contribution towards 26 early years places</t>
  </si>
  <si>
    <t>CfS:248 Land West of ColneRoad, Bluntisham</t>
  </si>
  <si>
    <t>ED055</t>
  </si>
  <si>
    <t>ED056</t>
  </si>
  <si>
    <t>Financial contribution towards 34 primary school places</t>
  </si>
  <si>
    <t>ED101</t>
  </si>
  <si>
    <t>ED102</t>
  </si>
  <si>
    <t>Financial contribution towards 22 secondary school places</t>
  </si>
  <si>
    <t>ED149</t>
  </si>
  <si>
    <t>ED150</t>
  </si>
  <si>
    <t>Financial contribution towards 2 SEND places</t>
  </si>
  <si>
    <t>GB027</t>
  </si>
  <si>
    <t>0.16ha of parks and gardens</t>
  </si>
  <si>
    <t>GB028</t>
  </si>
  <si>
    <t>0.12ha of amenity greenspace</t>
  </si>
  <si>
    <t>GB029</t>
  </si>
  <si>
    <t>0.36ha of natural and semi natural open space</t>
  </si>
  <si>
    <t>GB030</t>
  </si>
  <si>
    <t>0.05ha of equipped designated play, comprised of 1 LEAP and 1 LAP</t>
  </si>
  <si>
    <t>GB031</t>
  </si>
  <si>
    <t>0.06ha of informal play space</t>
  </si>
  <si>
    <t>GB032</t>
  </si>
  <si>
    <t>0.04ha of allotments and community gardens</t>
  </si>
  <si>
    <t>GB033</t>
  </si>
  <si>
    <t>GB034</t>
  </si>
  <si>
    <t>GB035</t>
  </si>
  <si>
    <t>GB036</t>
  </si>
  <si>
    <t>GB037</t>
  </si>
  <si>
    <t>GB038</t>
  </si>
  <si>
    <t>HE005</t>
  </si>
  <si>
    <t>Additional Swimming Pools, Sports Halls, Outdoor Tennis Courts, Natural Grass Pitches, Artificial Grass Pitches  and Changing Rooms</t>
  </si>
  <si>
    <t>SL013</t>
  </si>
  <si>
    <t>2.17 sqm of additional swimming pool floorspace required</t>
  </si>
  <si>
    <t>SL014</t>
  </si>
  <si>
    <t>SL015</t>
  </si>
  <si>
    <t>SL016</t>
  </si>
  <si>
    <t>SL017</t>
  </si>
  <si>
    <t>SL018</t>
  </si>
  <si>
    <t>SL156</t>
  </si>
  <si>
    <t>0.25 Natural Grass Pitches including Adult Football, Youth Football, Mini Soccer, Rugby Union, Regby League and Cricket</t>
  </si>
  <si>
    <t>SL157</t>
  </si>
  <si>
    <t>0.3  Changing Rooms</t>
  </si>
  <si>
    <t>SL158</t>
  </si>
  <si>
    <t>SL159</t>
  </si>
  <si>
    <t>0.03 Changing Rooms</t>
  </si>
  <si>
    <t>SL160</t>
  </si>
  <si>
    <t>SL161</t>
  </si>
  <si>
    <t>SL162</t>
  </si>
  <si>
    <t>HDC, Anglian Water</t>
  </si>
  <si>
    <t>Essential / Critical</t>
  </si>
  <si>
    <t>UT026</t>
  </si>
  <si>
    <t>UT027</t>
  </si>
  <si>
    <t>UT075</t>
  </si>
  <si>
    <t>Somersham WRC</t>
  </si>
  <si>
    <t>UT076</t>
  </si>
  <si>
    <t>Contributions towards Community Halls, Enhance existing Community Managed Library at Brampton</t>
  </si>
  <si>
    <t>Parks and gardens,
Amenity greenspace,
Natural and semi natural open space,
Equipped designated play areas,
Informal play space,
Allotments and community gardens</t>
  </si>
  <si>
    <t>Additional Swimming Pools, Sports Halls, Natural Grass Pitches and Changing Rooms</t>
  </si>
  <si>
    <t xml:space="preserve">Provision of wheeled bins. 
Huntingdon WRC does not have sufficient capacity to accommodate growth and no planned investment in AMP8 (2025 - 2030).  Capacity requires increasing.  Investment to be identified within AMP9 onwards.  </t>
  </si>
  <si>
    <t>ED151</t>
  </si>
  <si>
    <t>Service Centres</t>
  </si>
  <si>
    <t>CfS:341 Wallis Land, Thrapston Road</t>
  </si>
  <si>
    <t>Brampton 1</t>
  </si>
  <si>
    <t>ED103</t>
  </si>
  <si>
    <t>ED057</t>
  </si>
  <si>
    <t>ED007</t>
  </si>
  <si>
    <t>HE006</t>
  </si>
  <si>
    <t>SL019</t>
  </si>
  <si>
    <t>SL020</t>
  </si>
  <si>
    <t>SL163</t>
  </si>
  <si>
    <t>SL164</t>
  </si>
  <si>
    <t>CB007</t>
  </si>
  <si>
    <t xml:space="preserve">Brampton </t>
  </si>
  <si>
    <t>CB053</t>
  </si>
  <si>
    <t>Enhancement to community managed library</t>
  </si>
  <si>
    <t>GB039</t>
  </si>
  <si>
    <t>GB040</t>
  </si>
  <si>
    <t>GB041</t>
  </si>
  <si>
    <t>GB042</t>
  </si>
  <si>
    <t>GB043</t>
  </si>
  <si>
    <t>GB044</t>
  </si>
  <si>
    <t>UT028</t>
  </si>
  <si>
    <t>UT078</t>
  </si>
  <si>
    <t xml:space="preserve">Huntingdon WRC </t>
  </si>
  <si>
    <t>UT077</t>
  </si>
  <si>
    <t>CfS:242 Land off HuntingdonRoad</t>
  </si>
  <si>
    <t>Brampton 2</t>
  </si>
  <si>
    <t>ED152</t>
  </si>
  <si>
    <t>Market Towns</t>
  </si>
  <si>
    <t>CfS:141 Bury Industrial Estate, Old Station Road, Bury</t>
  </si>
  <si>
    <t>Bury 1</t>
  </si>
  <si>
    <t>ED104</t>
  </si>
  <si>
    <t>ED058</t>
  </si>
  <si>
    <t>ED008</t>
  </si>
  <si>
    <t>HE007</t>
  </si>
  <si>
    <t>SL170</t>
  </si>
  <si>
    <t>0.04 Artificial Grass Pitches including Sand Based and 3G</t>
  </si>
  <si>
    <t>Bury; Ramsey</t>
  </si>
  <si>
    <t>CfS:84 RAF Upwood - Phase 3</t>
  </si>
  <si>
    <t>Bury 3</t>
  </si>
  <si>
    <t>SL167</t>
  </si>
  <si>
    <t>SL171</t>
  </si>
  <si>
    <t>0.07 Changing Rooms</t>
  </si>
  <si>
    <t>SL166</t>
  </si>
  <si>
    <t>SL169</t>
  </si>
  <si>
    <t>0.71  Changing Rooms</t>
  </si>
  <si>
    <t>SL027</t>
  </si>
  <si>
    <t>CB008</t>
  </si>
  <si>
    <t>Market towns</t>
  </si>
  <si>
    <t xml:space="preserve">Bury </t>
  </si>
  <si>
    <t>CB054</t>
  </si>
  <si>
    <t>Minor requests for resources</t>
  </si>
  <si>
    <t>GB045</t>
  </si>
  <si>
    <t>GB046</t>
  </si>
  <si>
    <t>GB047</t>
  </si>
  <si>
    <t>GB048</t>
  </si>
  <si>
    <t>GB049</t>
  </si>
  <si>
    <t>GB050</t>
  </si>
  <si>
    <t>UT029</t>
  </si>
  <si>
    <t>The cost of £131 per dwelling goes towards the cost of waste storage containers as detailed in Section 5H of the Developer Contributions SPD adopted in December 2011. The cost of provision is reviewed annually. This cost does not include communal bins as the housing mix is not available at this time.</t>
  </si>
  <si>
    <t>UT079</t>
  </si>
  <si>
    <t xml:space="preserve">Huntingdon WRC does not have sufficient capacity to accommodate growth and no planned investment in AMP8 (2025 - 2030).  Capacity requires increasing.  Investment to be identified within AMP9 onwards.  </t>
  </si>
  <si>
    <t>UT080</t>
  </si>
  <si>
    <t>CfS:188 Off Cheveril Lane, Bury</t>
  </si>
  <si>
    <t>Bury 2</t>
  </si>
  <si>
    <t>ED153</t>
  </si>
  <si>
    <t>ED105</t>
  </si>
  <si>
    <t>Financial contribution towards 50 secondary school places</t>
  </si>
  <si>
    <t>ED059</t>
  </si>
  <si>
    <t>Primary School Provision</t>
  </si>
  <si>
    <t>Financial contribution towards 80 primary school places</t>
  </si>
  <si>
    <t>ED009</t>
  </si>
  <si>
    <t>Early Years Provision</t>
  </si>
  <si>
    <t>Financial contribution towards 60 early years places</t>
  </si>
  <si>
    <t>HE008</t>
  </si>
  <si>
    <t>SL165</t>
  </si>
  <si>
    <t>SL168</t>
  </si>
  <si>
    <t>0.57 Natural Grass Pitches including Adult Football, Youth Football, Mini Soccer, Rugby Union, Regby League and Cricket</t>
  </si>
  <si>
    <t>SL023</t>
  </si>
  <si>
    <t>SL026</t>
  </si>
  <si>
    <t>0.06 Courts</t>
  </si>
  <si>
    <t>SL022</t>
  </si>
  <si>
    <t>SL025</t>
  </si>
  <si>
    <t>0.11 Courts</t>
  </si>
  <si>
    <t>SL021</t>
  </si>
  <si>
    <t>SL024</t>
  </si>
  <si>
    <t>5.09 sqm of additional swimming pool floorspace required</t>
  </si>
  <si>
    <t>CB009</t>
  </si>
  <si>
    <t>Contribution towards 42.77 sqm community hall</t>
  </si>
  <si>
    <t>Land take calculated using a standard of 91 sqm per 1,000 population, equating to 42.77 sqm</t>
  </si>
  <si>
    <t>CB055</t>
  </si>
  <si>
    <t>GB051</t>
  </si>
  <si>
    <t>0.38ha of parks and gardens</t>
  </si>
  <si>
    <t>GB052</t>
  </si>
  <si>
    <t>0.28ha of amenity greenspace</t>
  </si>
  <si>
    <t>GB053</t>
  </si>
  <si>
    <t>0.85ha of natural and semi natural open space</t>
  </si>
  <si>
    <t>GB054</t>
  </si>
  <si>
    <t>0.12ha of equipped designated play, comprised of 1 NEAP, 2 LAP</t>
  </si>
  <si>
    <t>GB055</t>
  </si>
  <si>
    <t>0.14ha of informal play space</t>
  </si>
  <si>
    <t>GB056</t>
  </si>
  <si>
    <t>0.1ha of allotments and community gardens</t>
  </si>
  <si>
    <t>UT001</t>
  </si>
  <si>
    <t>UT030</t>
  </si>
  <si>
    <t>UT081</t>
  </si>
  <si>
    <t xml:space="preserve">Land take calculated using a standard of 91 sqm per 1,000 population, equating to 49.19 sqm
CCC would look to allocate Mobile Library service provision, particularly to areas further from static provision and limited public transport. Allocation towards resourcing the mobile library to cope with extra demand. Not to add further capacity (i.e. new vehicle)
</t>
  </si>
  <si>
    <t>Connecting Cambridgeshire,
HDC</t>
  </si>
  <si>
    <t>ES004</t>
  </si>
  <si>
    <t>CfS:46 Galley Hill, Fenstanton</t>
  </si>
  <si>
    <t>Fenstanton 1</t>
  </si>
  <si>
    <t>ES030</t>
  </si>
  <si>
    <t>UT085</t>
  </si>
  <si>
    <t>ED158</t>
  </si>
  <si>
    <t>Financial contribution towards 8 SEND places</t>
  </si>
  <si>
    <t>CfS:139, CfS:372, CfS:87, CfS:371 South of Godmanchester, off the A1198</t>
  </si>
  <si>
    <t>Godmanchester 2</t>
  </si>
  <si>
    <t>ED157</t>
  </si>
  <si>
    <t>CfS:275 Former RGE Engineering site and HDC Car Park,The Avenue</t>
  </si>
  <si>
    <t>Godmanchester 1</t>
  </si>
  <si>
    <t>ED107</t>
  </si>
  <si>
    <t>Financial contribution towards 130 secondary school places</t>
  </si>
  <si>
    <t>ED106</t>
  </si>
  <si>
    <t>ED064</t>
  </si>
  <si>
    <t>Financial contribution towards 208 primary school places</t>
  </si>
  <si>
    <t>ED063</t>
  </si>
  <si>
    <t>ED014</t>
  </si>
  <si>
    <t>Financial contribution towards 156 early years places</t>
  </si>
  <si>
    <t>ED013</t>
  </si>
  <si>
    <t>HE013</t>
  </si>
  <si>
    <t>HE012</t>
  </si>
  <si>
    <t>Addtional Artificial Grass Pitches, Natural Grass Pitches, Indoor Bowl Centres, Outdoor Tennis Courts, Sports Halls, Swimming Pools, and Changing Rooms</t>
  </si>
  <si>
    <t>SL035</t>
  </si>
  <si>
    <t>13.24 sqm of additional swimming pool floorspace required</t>
  </si>
  <si>
    <t>SL036</t>
  </si>
  <si>
    <t>0.29 Courts</t>
  </si>
  <si>
    <t>SL037</t>
  </si>
  <si>
    <t>0.16 Courts</t>
  </si>
  <si>
    <t>SL038</t>
  </si>
  <si>
    <t>0.02 Rinks</t>
  </si>
  <si>
    <t>SL039</t>
  </si>
  <si>
    <t>2.09 sqm of additional swimming pool floorspace required</t>
  </si>
  <si>
    <t>SL040</t>
  </si>
  <si>
    <t>SL041</t>
  </si>
  <si>
    <t>SL179</t>
  </si>
  <si>
    <t>1.52 Natural Grass Pitches including Adult Football, Youth Football, Mini Soccer, Rugby Union, Regby League and Cricket</t>
  </si>
  <si>
    <t>SL180</t>
  </si>
  <si>
    <t>1.85  Changing Rooms</t>
  </si>
  <si>
    <t>SL181</t>
  </si>
  <si>
    <t>0.09 Artificial Grass Pitches including Sand Based and 3G</t>
  </si>
  <si>
    <t>SL182</t>
  </si>
  <si>
    <t>0.17 Changing Rooms</t>
  </si>
  <si>
    <t>SL183</t>
  </si>
  <si>
    <t>0.24 Natural Grass Pitches including Adult Football, Youth Football, Mini Soccer, Rugby Union, Regby League and Cricket</t>
  </si>
  <si>
    <t>SL184</t>
  </si>
  <si>
    <t>0.29  Changing Rooms</t>
  </si>
  <si>
    <t>SL185</t>
  </si>
  <si>
    <t>CB013</t>
  </si>
  <si>
    <t>Community Hall/space on CfS:139, CfS:372, CfS:87, CfS:371 site</t>
  </si>
  <si>
    <t>111.20 sqm community hall on CfS:139, CfS:372, CfS:87, CfS:371 site</t>
  </si>
  <si>
    <t>Land take calculated using a standard of 91 sqm per 1,000 population, equating to 111.20 sqm</t>
  </si>
  <si>
    <t>CB014</t>
  </si>
  <si>
    <t>Contribution towards 17.54 sqm community hall</t>
  </si>
  <si>
    <t>Land take calculated using a standard of 91 sqm per 1,000 population, equating to 17.54 sqm</t>
  </si>
  <si>
    <t>CB059</t>
  </si>
  <si>
    <t>Redesign to accommodate anticipated growth (enhance accessibility of collection and create flexible space for additional activity, large children’s space and additional study space)</t>
  </si>
  <si>
    <t>CB060</t>
  </si>
  <si>
    <t>GB081</t>
  </si>
  <si>
    <t>0.15ha of parks and gardens</t>
  </si>
  <si>
    <t>GB082</t>
  </si>
  <si>
    <t>GB083</t>
  </si>
  <si>
    <t>0.35ha of natural and semi natural open space</t>
  </si>
  <si>
    <t>GB084</t>
  </si>
  <si>
    <t>GB085</t>
  </si>
  <si>
    <t>GB086</t>
  </si>
  <si>
    <t>GB075</t>
  </si>
  <si>
    <t>0.98ha of parks and gardens</t>
  </si>
  <si>
    <t>GB076</t>
  </si>
  <si>
    <t>0.73ha of amenity greenspace</t>
  </si>
  <si>
    <t>GB077</t>
  </si>
  <si>
    <t>2.20ha of natural and semi natural open space</t>
  </si>
  <si>
    <t>GB078</t>
  </si>
  <si>
    <t>0.31ha of equipped designated play, comprised of 3 NEAP and 1 LAP</t>
  </si>
  <si>
    <t>GB079</t>
  </si>
  <si>
    <t>0.37ha of informal play space</t>
  </si>
  <si>
    <t>GB080</t>
  </si>
  <si>
    <t>0.26ha of allotments and community gardens</t>
  </si>
  <si>
    <t>ES005</t>
  </si>
  <si>
    <t>ES031</t>
  </si>
  <si>
    <t>UT034</t>
  </si>
  <si>
    <t>UT035</t>
  </si>
  <si>
    <t>UT087</t>
  </si>
  <si>
    <t>UT086</t>
  </si>
  <si>
    <t>UT088</t>
  </si>
  <si>
    <t>CfS23-24295 Former Motorway Compound Site, North of A1198 roundabout</t>
  </si>
  <si>
    <t>Godmanchester 3</t>
  </si>
  <si>
    <t>SL186</t>
  </si>
  <si>
    <t>Town/Parish Council/HDC/Developers,
CCC</t>
  </si>
  <si>
    <t>HDC,
CCC Library Support Manager</t>
  </si>
  <si>
    <t>HDC / Anglian Water</t>
  </si>
  <si>
    <t>CFRS / CC</t>
  </si>
  <si>
    <t>Cambridgeshire Constabulary,
Cambridgeshire Fire &amp; Rescue Service</t>
  </si>
  <si>
    <t>ES007</t>
  </si>
  <si>
    <t>CfS:202 South of Caxton Road</t>
  </si>
  <si>
    <t>Great Gransden 1</t>
  </si>
  <si>
    <t>ES033</t>
  </si>
  <si>
    <t>UT006</t>
  </si>
  <si>
    <t>UT090</t>
  </si>
  <si>
    <t>Waresley WRC</t>
  </si>
  <si>
    <t>Investigation of capacity.  Dependent on wastewater flows from proposed commercial allocations.</t>
  </si>
  <si>
    <t>Waresley WRC has capacity for proposed growth but it is dependent on wastewater flows from proposed commercial allocations.</t>
  </si>
  <si>
    <t>New Primary Substation, investigation of Waresley WRC capacity</t>
  </si>
  <si>
    <t>Anglian Water, UKPN</t>
  </si>
  <si>
    <t>Fire &amp; Rescue Infrastructure/ Facilities Provision,
Police Infrastructure/ Facilities Provision</t>
  </si>
  <si>
    <t>£51,240.00
CC noted that cost for non-residential development is to be identified at the pre-application &amp; planning application stages</t>
  </si>
  <si>
    <t>ED161</t>
  </si>
  <si>
    <t>CfS:125 East of B661, The Green</t>
  </si>
  <si>
    <t>Great Staughton 1</t>
  </si>
  <si>
    <t>ED108</t>
  </si>
  <si>
    <t>ED067</t>
  </si>
  <si>
    <t>ED017</t>
  </si>
  <si>
    <t>HE016</t>
  </si>
  <si>
    <t>SL047</t>
  </si>
  <si>
    <t>0.46 sqm of additional swimming pool floorspace required</t>
  </si>
  <si>
    <t>SL048</t>
  </si>
  <si>
    <t>SL049</t>
  </si>
  <si>
    <t>SL193</t>
  </si>
  <si>
    <t>SL194</t>
  </si>
  <si>
    <t>0.06  Changing Rooms</t>
  </si>
  <si>
    <t>SL195</t>
  </si>
  <si>
    <t>CB017</t>
  </si>
  <si>
    <t>Contribution towards 3.85 sqm community hall</t>
  </si>
  <si>
    <t>Land take calculated using a standard of 91 sqm per 1,000 population, equating to 3.85 sqm</t>
  </si>
  <si>
    <t>CB064</t>
  </si>
  <si>
    <t>GB099</t>
  </si>
  <si>
    <t>GB100</t>
  </si>
  <si>
    <t>GB101</t>
  </si>
  <si>
    <t>GB102</t>
  </si>
  <si>
    <t>GB103</t>
  </si>
  <si>
    <t>GB104</t>
  </si>
  <si>
    <t>UT038</t>
  </si>
  <si>
    <t>UT093</t>
  </si>
  <si>
    <t>Kimbolton WRC</t>
  </si>
  <si>
    <t>There is only dry weather flow capacity at Kimbolton WRC.</t>
  </si>
  <si>
    <t xml:space="preserve"> Engage with AW to assess suitable point of connection.</t>
  </si>
  <si>
    <t>Financial contribution towards SEND, Secondary School, Primary School and Early Years</t>
  </si>
  <si>
    <t>Contributions towards Community Halls / Enhance existing library and facilities</t>
  </si>
  <si>
    <t xml:space="preserve">Land take calculated using a standard of 91 sqm per 1,000 population, equating to 3.85 sqm,
CCC would look to allocate Mobile Library service provision, particularly to areas further from static provision and limited public transport. Allocation towards resourcing the mobile library to cope with extra demand. Not to add further capacity (i.e. new vehicle)
</t>
  </si>
  <si>
    <t>Provision of wheeled bins,
Kimbolton WRC</t>
  </si>
  <si>
    <t>ED166</t>
  </si>
  <si>
    <t>CfS23-24288 Hinchingbrooke Hospital site, Hinchingbrooke Park Road, Huntingdon</t>
  </si>
  <si>
    <t>Huntingdon 1</t>
  </si>
  <si>
    <t>ED165</t>
  </si>
  <si>
    <t>CfS:347 Amber Centre, 36 Mayfield Road, Huntingdon</t>
  </si>
  <si>
    <t>Huntingdon 2</t>
  </si>
  <si>
    <t>ED110</t>
  </si>
  <si>
    <t>ED109</t>
  </si>
  <si>
    <t>ED072</t>
  </si>
  <si>
    <t>ED071</t>
  </si>
  <si>
    <t>Financial contribution towards 5 primary school places</t>
  </si>
  <si>
    <t>ED022</t>
  </si>
  <si>
    <t>ED021</t>
  </si>
  <si>
    <t>Financial contribution towards 4 early years places</t>
  </si>
  <si>
    <t>HE021</t>
  </si>
  <si>
    <t>HE020</t>
  </si>
  <si>
    <t>SL060</t>
  </si>
  <si>
    <t>SL061</t>
  </si>
  <si>
    <t>SL062</t>
  </si>
  <si>
    <t>SL213</t>
  </si>
  <si>
    <t>SL214</t>
  </si>
  <si>
    <t>SL215</t>
  </si>
  <si>
    <t>SL216</t>
  </si>
  <si>
    <t>SL058</t>
  </si>
  <si>
    <t>0.3 sqm of additional swimming pool floorspace required</t>
  </si>
  <si>
    <t>SL059</t>
  </si>
  <si>
    <t>SL211</t>
  </si>
  <si>
    <t>SL212</t>
  </si>
  <si>
    <t>0.04  Changing Rooms</t>
  </si>
  <si>
    <t>CB021</t>
  </si>
  <si>
    <t>Contribution towards 2.57 sqm community hall</t>
  </si>
  <si>
    <t xml:space="preserve">Huntingdon </t>
  </si>
  <si>
    <t>Land take calculated using a standard of 91 sqm per 1,000 population, equating to 2.57 sqm</t>
  </si>
  <si>
    <t>CB022</t>
  </si>
  <si>
    <t>CB068</t>
  </si>
  <si>
    <t>CB069</t>
  </si>
  <si>
    <t>GB129</t>
  </si>
  <si>
    <t>GB130</t>
  </si>
  <si>
    <t>GB131</t>
  </si>
  <si>
    <t>GB132</t>
  </si>
  <si>
    <t>0.05ha of equipped designated play, comprised of 1 LEAP, 1 LAP</t>
  </si>
  <si>
    <t>GB133</t>
  </si>
  <si>
    <t>GB134</t>
  </si>
  <si>
    <t>GB123</t>
  </si>
  <si>
    <t>GB124</t>
  </si>
  <si>
    <t>GB125</t>
  </si>
  <si>
    <t>0.05ha of natural and semi natural open space</t>
  </si>
  <si>
    <t>GB126</t>
  </si>
  <si>
    <t>GB127</t>
  </si>
  <si>
    <t>GB128</t>
  </si>
  <si>
    <t>UT008</t>
  </si>
  <si>
    <t>Network reinforcement</t>
  </si>
  <si>
    <t>HuntingdonGrid reinforcement</t>
  </si>
  <si>
    <t>To be complete by 2028</t>
  </si>
  <si>
    <t>UT042</t>
  </si>
  <si>
    <t>UT043</t>
  </si>
  <si>
    <t>UT098</t>
  </si>
  <si>
    <t>Development would be constrained by limited capacity at Huntingdon WRC, requiring careful phasing until a growth scheme is delivered in a future AMP.</t>
  </si>
  <si>
    <t>UT097</t>
  </si>
  <si>
    <r>
      <rPr>
        <b/>
        <sz val="11"/>
        <color rgb="FF000000"/>
        <rFont val="Arial"/>
        <family val="2"/>
      </rPr>
      <t xml:space="preserve">Utilities:
</t>
    </r>
    <r>
      <rPr>
        <sz val="11"/>
        <color rgb="FF000000"/>
        <rFont val="Arial"/>
        <family val="2"/>
      </rPr>
      <t>Electricity
Waste water
Waste collection</t>
    </r>
  </si>
  <si>
    <t>Wheeled bins ,
Huntingdon WRC,
Network reinforcement</t>
  </si>
  <si>
    <t>UKPN,
HDC,
Anglian Water</t>
  </si>
  <si>
    <t>UKPN - Questionnaire response and meeting/follow up correspondence. / HDC</t>
  </si>
  <si>
    <t>ED167</t>
  </si>
  <si>
    <t>CfS: 7 Brittens Farm, Station Road</t>
  </si>
  <si>
    <t>Kimbolton 1</t>
  </si>
  <si>
    <t>ED111</t>
  </si>
  <si>
    <t>Financial contribution towards 7 secondary school places</t>
  </si>
  <si>
    <t>ED073</t>
  </si>
  <si>
    <t>Financial contribution towards 10 primary school places</t>
  </si>
  <si>
    <t>ED023</t>
  </si>
  <si>
    <t>Financial contribution towards 8 early years places</t>
  </si>
  <si>
    <t>HE022</t>
  </si>
  <si>
    <t>SL063</t>
  </si>
  <si>
    <t>0.64 sqm of additional swimming pool floorspace required</t>
  </si>
  <si>
    <t>SL064</t>
  </si>
  <si>
    <t>SL065</t>
  </si>
  <si>
    <t>SL217</t>
  </si>
  <si>
    <t>0.07 Natural Grass Pitches including Adult Football, Youth Football, Mini Soccer, Rugby Union, Regby League and Cricket</t>
  </si>
  <si>
    <t>SL218</t>
  </si>
  <si>
    <t>0.09  Changing Rooms</t>
  </si>
  <si>
    <t>SL219</t>
  </si>
  <si>
    <t>CB023</t>
  </si>
  <si>
    <t>Contribution towards 5.35 sqm community hall</t>
  </si>
  <si>
    <t>Land take calculated using a standard of 91 sqm per 1,000 population, equating to 5.35 sqm</t>
  </si>
  <si>
    <t>CB070</t>
  </si>
  <si>
    <t>GB135</t>
  </si>
  <si>
    <t>0.05ha of parks and gardens</t>
  </si>
  <si>
    <t>GB136</t>
  </si>
  <si>
    <t>GB137</t>
  </si>
  <si>
    <t>0.11ha of natural and semi natural open space</t>
  </si>
  <si>
    <t>GB138</t>
  </si>
  <si>
    <t>GB139</t>
  </si>
  <si>
    <t>GB140</t>
  </si>
  <si>
    <t>ES010</t>
  </si>
  <si>
    <t>CfS:365 South East of Bicton Industrial Estate, Stow Road</t>
  </si>
  <si>
    <t>Kimbolton 2</t>
  </si>
  <si>
    <t>ES036</t>
  </si>
  <si>
    <t>UT009</t>
  </si>
  <si>
    <t>Network reinforcement or signifcant work depending on type of employment use</t>
  </si>
  <si>
    <t>Brington Primary</t>
  </si>
  <si>
    <t>£2-£6 million</t>
  </si>
  <si>
    <t>UT044</t>
  </si>
  <si>
    <t>UT099</t>
  </si>
  <si>
    <t>Not in close proximity to WRC</t>
  </si>
  <si>
    <t xml:space="preserve">Engage to identify a sustainable point of connection to the network. </t>
  </si>
  <si>
    <t>Engage to access sustainable point of connection to the network.</t>
  </si>
  <si>
    <t>UT100</t>
  </si>
  <si>
    <t>Onsite solution may be required with consents to be agreed by EA.</t>
  </si>
  <si>
    <t>Not in close proximity to AW wastewater networks.  Onsite solution may be required with consents to be agreed by EA.</t>
  </si>
  <si>
    <t>ED169</t>
  </si>
  <si>
    <t>Financial contribution towards 4 SEND places</t>
  </si>
  <si>
    <t>CfS:203 West of Great North Road</t>
  </si>
  <si>
    <t>Little Paxton 2</t>
  </si>
  <si>
    <t>ED168</t>
  </si>
  <si>
    <t>CfS:78 North of St James Road</t>
  </si>
  <si>
    <t>Little Paxton 1</t>
  </si>
  <si>
    <t>ED113</t>
  </si>
  <si>
    <t>Financial contribution towards 103 secondary school places</t>
  </si>
  <si>
    <t>ED112</t>
  </si>
  <si>
    <t>ED075</t>
  </si>
  <si>
    <t>Financial contribution towards 164 primary school places</t>
  </si>
  <si>
    <t>ED074</t>
  </si>
  <si>
    <t>ED025</t>
  </si>
  <si>
    <t>Financial contribution towards 123 early years places</t>
  </si>
  <si>
    <t>ED024</t>
  </si>
  <si>
    <t>HE024</t>
  </si>
  <si>
    <t>HE023</t>
  </si>
  <si>
    <t>SL070</t>
  </si>
  <si>
    <t>SL071</t>
  </si>
  <si>
    <t>SL072</t>
  </si>
  <si>
    <t>SL224</t>
  </si>
  <si>
    <t>SL225</t>
  </si>
  <si>
    <t>SL226</t>
  </si>
  <si>
    <t>SL066</t>
  </si>
  <si>
    <t>10.44 sqm of additional swimming pool floorspace required</t>
  </si>
  <si>
    <t>SL067</t>
  </si>
  <si>
    <t>0.23 Courts</t>
  </si>
  <si>
    <t>SL068</t>
  </si>
  <si>
    <t>0.12 Courts</t>
  </si>
  <si>
    <t>SL069</t>
  </si>
  <si>
    <t>SL220</t>
  </si>
  <si>
    <t>1.2 Natural Grass Pitches including Adult Football, Youth Football, Mini Soccer, Rugby Union, Regby League and Cricket</t>
  </si>
  <si>
    <t>SL221</t>
  </si>
  <si>
    <t>1.46  Changing Rooms</t>
  </si>
  <si>
    <t>SL222</t>
  </si>
  <si>
    <t>0.07 Artificial Grass Pitches including Sand Based and 3G</t>
  </si>
  <si>
    <t>SL223</t>
  </si>
  <si>
    <t>0.14 Changing Rooms</t>
  </si>
  <si>
    <t>CB024</t>
  </si>
  <si>
    <t>Contribution towards 87.68 sqm community hall</t>
  </si>
  <si>
    <t>Land take calculated using a standard of 91 sqm per 1,000 population, equating to 87.68 sqm</t>
  </si>
  <si>
    <t>CB025</t>
  </si>
  <si>
    <t>CB071</t>
  </si>
  <si>
    <t>Expand the operational floorspace and adapt existing layout/equipment to meet demand (including enhance provision to host larger events through flexible furniture)</t>
  </si>
  <si>
    <t>CB072</t>
  </si>
  <si>
    <t>GB147</t>
  </si>
  <si>
    <t>GB148</t>
  </si>
  <si>
    <t>GB149</t>
  </si>
  <si>
    <t>GB150</t>
  </si>
  <si>
    <t>GB151</t>
  </si>
  <si>
    <t>GB152</t>
  </si>
  <si>
    <t>GB141</t>
  </si>
  <si>
    <t>0.77ha of parks and gardens</t>
  </si>
  <si>
    <t>GB142</t>
  </si>
  <si>
    <t>0.58ha of amenity greenspace</t>
  </si>
  <si>
    <t>GB143</t>
  </si>
  <si>
    <t>1.73ha of natural and semi natural open space</t>
  </si>
  <si>
    <t>GB144</t>
  </si>
  <si>
    <t>0.24ha of equipped designated play, comprised of 2 NEAP 1 LEAP</t>
  </si>
  <si>
    <t>GB145</t>
  </si>
  <si>
    <t>0.29ha of informal play space</t>
  </si>
  <si>
    <t>GB146</t>
  </si>
  <si>
    <t>0.20ha of allotments and community gardens</t>
  </si>
  <si>
    <t>ES011</t>
  </si>
  <si>
    <t>ES037</t>
  </si>
  <si>
    <t>TR002</t>
  </si>
  <si>
    <t>Active</t>
  </si>
  <si>
    <t>Transport - Sustainable ACTIVE</t>
  </si>
  <si>
    <t>New Footway / shared use path on both sides of Great North Road between junction with Mill Lane and junction with High Street (450m)</t>
  </si>
  <si>
    <t>Huntingdonshire Strategic Transport Study Mitigation Log Phase 2 (2025)</t>
  </si>
  <si>
    <t>CIL (potential for mixed S106)</t>
  </si>
  <si>
    <t>TR003</t>
  </si>
  <si>
    <t>Two dedicated walk / cycle crossing points of Great North Road (ideally toucan crossings), which prioritise easy access to High Street and  Mill Lane (since there is an existing shared-use path to central St Neots)</t>
  </si>
  <si>
    <t>TR024</t>
  </si>
  <si>
    <t>Highways</t>
  </si>
  <si>
    <t>Transport - Highways</t>
  </si>
  <si>
    <t>Reduction of speed limit on Great North Road reduced to 30mph. 1.05km</t>
  </si>
  <si>
    <t>UT045</t>
  </si>
  <si>
    <t>UT046</t>
  </si>
  <si>
    <t>UT102</t>
  </si>
  <si>
    <t>UT101</t>
  </si>
  <si>
    <t>ED171</t>
  </si>
  <si>
    <t>Financial contribution towards 5 SEND places</t>
  </si>
  <si>
    <t>Holywell-cum-Needingworth</t>
  </si>
  <si>
    <t>CfS:185 and CfS: 23-24288 South of A1123</t>
  </si>
  <si>
    <t>Needingworth 2</t>
  </si>
  <si>
    <t>ED137</t>
  </si>
  <si>
    <t>Financial contribution towards 73 secondary school places</t>
  </si>
  <si>
    <t>ED077</t>
  </si>
  <si>
    <t>Financial contribution towards 116 primary school places</t>
  </si>
  <si>
    <t>ED027</t>
  </si>
  <si>
    <t>Financial contribution towards 87 early years places</t>
  </si>
  <si>
    <t>HE027</t>
  </si>
  <si>
    <t>HE025</t>
  </si>
  <si>
    <t>SL077</t>
  </si>
  <si>
    <t>7.38 sqm of additional swimming pool floorspace required</t>
  </si>
  <si>
    <t>SL078</t>
  </si>
  <si>
    <t>SL079</t>
  </si>
  <si>
    <t>SL080</t>
  </si>
  <si>
    <t>SL236</t>
  </si>
  <si>
    <t>0.85 Natural Grass Pitches including Adult Football, Youth Football, Mini Soccer, Rugby Union, Regby League and Cricket</t>
  </si>
  <si>
    <t>SL237</t>
  </si>
  <si>
    <t>1.03  Changing Rooms</t>
  </si>
  <si>
    <t>SL238</t>
  </si>
  <si>
    <t>0.05 Artificial Grass Pitches including Sand Based and 3G</t>
  </si>
  <si>
    <t>SL239</t>
  </si>
  <si>
    <t>0.1 Changing Rooms</t>
  </si>
  <si>
    <t>CB026</t>
  </si>
  <si>
    <t>Contribution towards 62.02 sqm community hall</t>
  </si>
  <si>
    <t>Land take calculated using a standard of 91 sqm per 1,000 population, equating to 62.02 sqm</t>
  </si>
  <si>
    <t>CB073</t>
  </si>
  <si>
    <t>Expanding the library offer</t>
  </si>
  <si>
    <t xml:space="preserve">The contributions could be towards expanding the library offer, possibly in line with the Town Council ambition to redevelop the current site and help fund a larger service. </t>
  </si>
  <si>
    <t>GB153</t>
  </si>
  <si>
    <t>0.55ha of parks and gardens</t>
  </si>
  <si>
    <t>GB154</t>
  </si>
  <si>
    <t>0.41ha of amenity greenspace</t>
  </si>
  <si>
    <t>GB155</t>
  </si>
  <si>
    <t>1.23ha of natural and semi natural open space</t>
  </si>
  <si>
    <t>GB156</t>
  </si>
  <si>
    <t>0.17ha of equipped designated play, comprised of 1 NEAP and 2 LEAP</t>
  </si>
  <si>
    <t>GB157</t>
  </si>
  <si>
    <t>0.2ha of informal play space</t>
  </si>
  <si>
    <t>GB158</t>
  </si>
  <si>
    <t>0.14ha of allotments and community gardens</t>
  </si>
  <si>
    <t>ES012</t>
  </si>
  <si>
    <t>ES038</t>
  </si>
  <si>
    <t>UT047</t>
  </si>
  <si>
    <t>UT133</t>
  </si>
  <si>
    <t>Water Supply</t>
  </si>
  <si>
    <t>Fens Reservoir</t>
  </si>
  <si>
    <t>Careful phasing in relation to the Fens Reservoir pipeline infrastructure to avoid constraining delivery of Criticalwater infrastructure</t>
  </si>
  <si>
    <t>ES016</t>
  </si>
  <si>
    <t>North Huntingdon Growth Cluster Opportunity Zone</t>
  </si>
  <si>
    <t>The Stukeleys; Brampton</t>
  </si>
  <si>
    <t>CfS:276 Huntingdon Racecourse</t>
  </si>
  <si>
    <t>North Huntingdon 1</t>
  </si>
  <si>
    <t>ES042</t>
  </si>
  <si>
    <t>UT106</t>
  </si>
  <si>
    <t>Huntingdon WRC does not have sufficient capacity to accommodate growth and no planned investment in AMP8 (2025 - 2030).  Capacity requires increasing.  Investment to be identified within AMP9 onwards for extended networks across A141</t>
  </si>
  <si>
    <t>Development would need to be phased to align with AMP9 onwards. If connection to public sewer required, there would be requirement to extend networks across A141.</t>
  </si>
  <si>
    <t>ED174</t>
  </si>
  <si>
    <t>Offord Clunyand Offord D'Arcy</t>
  </si>
  <si>
    <t>CfS:156 West of High Street and North of Dunstall Close, Offord Cluny</t>
  </si>
  <si>
    <t>Offord Cluny 1</t>
  </si>
  <si>
    <t>ED138</t>
  </si>
  <si>
    <t>Financial contribution towards 12 secondary school places</t>
  </si>
  <si>
    <t>ED080</t>
  </si>
  <si>
    <t>Financial contribution towards 18 primary school places</t>
  </si>
  <si>
    <t>ED030</t>
  </si>
  <si>
    <t>Financial contribution towards 14 early years places</t>
  </si>
  <si>
    <t>HE030</t>
  </si>
  <si>
    <t>SL089</t>
  </si>
  <si>
    <t>1.15 sqm of additional swimming pool floorspace required</t>
  </si>
  <si>
    <t>Offord Cluny and Offord D'Arcy</t>
  </si>
  <si>
    <t>SL090</t>
  </si>
  <si>
    <t>SL091</t>
  </si>
  <si>
    <t>SL258</t>
  </si>
  <si>
    <t>0.13 Natural Grass Pitches including Adult Football, Youth Football, Mini Soccer, Rugby Union, Regby League and Cricket</t>
  </si>
  <si>
    <t>SL259</t>
  </si>
  <si>
    <t>0.16  Changing Rooms</t>
  </si>
  <si>
    <t>SL260</t>
  </si>
  <si>
    <t>SL261</t>
  </si>
  <si>
    <t>CB030</t>
  </si>
  <si>
    <t>Contribution towards 9.62 sqm community hall</t>
  </si>
  <si>
    <t>Land take calculated using a standard of 91 sqm per 1,000 population, equating to 9.62 sqm</t>
  </si>
  <si>
    <t>CB077</t>
  </si>
  <si>
    <t>GB177</t>
  </si>
  <si>
    <t>0.08ha of parks and gardens</t>
  </si>
  <si>
    <t>GB178</t>
  </si>
  <si>
    <t>0.06ha of amenity greenspace</t>
  </si>
  <si>
    <t>GB179</t>
  </si>
  <si>
    <t>0.19ha of natural and semi natural open space</t>
  </si>
  <si>
    <t>GB180</t>
  </si>
  <si>
    <t>0.03ha of equipped designated play, comprised of 1 NEAP and 2 LEAP</t>
  </si>
  <si>
    <t>GB181</t>
  </si>
  <si>
    <t>0.03ha of informal play space</t>
  </si>
  <si>
    <t>GB182</t>
  </si>
  <si>
    <t>UT051</t>
  </si>
  <si>
    <t>UT108</t>
  </si>
  <si>
    <t>ED175</t>
  </si>
  <si>
    <t>CfS:174 West of Graveley Road, Offord D'Arcy</t>
  </si>
  <si>
    <t>Offord D'Arcy 1</t>
  </si>
  <si>
    <t>ED139</t>
  </si>
  <si>
    <t>Financial contribution towards 20 secondary school places</t>
  </si>
  <si>
    <t>ED081</t>
  </si>
  <si>
    <t>Financial contribution towards 32 primary school places</t>
  </si>
  <si>
    <t>ED031</t>
  </si>
  <si>
    <t>Financial contribution towards 24 early years places</t>
  </si>
  <si>
    <t>HE031</t>
  </si>
  <si>
    <t>SL092</t>
  </si>
  <si>
    <t>2.04 sqm of additional swimming pool floorspace required</t>
  </si>
  <si>
    <t>SL093</t>
  </si>
  <si>
    <t>SL094</t>
  </si>
  <si>
    <t>SL262</t>
  </si>
  <si>
    <t>SL263</t>
  </si>
  <si>
    <t>0.28  Changing Rooms</t>
  </si>
  <si>
    <t>SL264</t>
  </si>
  <si>
    <t>SL265</t>
  </si>
  <si>
    <t>CB031</t>
  </si>
  <si>
    <t>Contribution towards 17.11 sqm community hall</t>
  </si>
  <si>
    <t>Land take calculated using a standard of 91 sqm per 1,000 population, equating to 17.11 sqm</t>
  </si>
  <si>
    <t>CB078</t>
  </si>
  <si>
    <t>GB183</t>
  </si>
  <si>
    <t>GB184</t>
  </si>
  <si>
    <t>0.11ha of amenity greenspace</t>
  </si>
  <si>
    <t>GB185</t>
  </si>
  <si>
    <t>0.34ha of natural and semi natural open space</t>
  </si>
  <si>
    <t>GB186</t>
  </si>
  <si>
    <t>GB187</t>
  </si>
  <si>
    <t>GB188</t>
  </si>
  <si>
    <t>UT052</t>
  </si>
  <si>
    <t>UT109</t>
  </si>
  <si>
    <t>ED176</t>
  </si>
  <si>
    <t>CfS:268 North of Hollow Lane</t>
  </si>
  <si>
    <t>Ramsey 2</t>
  </si>
  <si>
    <t>ED117</t>
  </si>
  <si>
    <t>ED082</t>
  </si>
  <si>
    <t>ED032</t>
  </si>
  <si>
    <t>HE032</t>
  </si>
  <si>
    <t>SL095</t>
  </si>
  <si>
    <t>SL096</t>
  </si>
  <si>
    <t>SL097</t>
  </si>
  <si>
    <t>SL266</t>
  </si>
  <si>
    <t>SL267</t>
  </si>
  <si>
    <t>SL268</t>
  </si>
  <si>
    <t>SL269</t>
  </si>
  <si>
    <t>CB032</t>
  </si>
  <si>
    <t>CB079</t>
  </si>
  <si>
    <t>GB189</t>
  </si>
  <si>
    <t>GB190</t>
  </si>
  <si>
    <t>GB191</t>
  </si>
  <si>
    <t>GB192</t>
  </si>
  <si>
    <t>GB193</t>
  </si>
  <si>
    <t>GB194</t>
  </si>
  <si>
    <t>ES019</t>
  </si>
  <si>
    <t>Upwood and The Raveleys</t>
  </si>
  <si>
    <t>CfS:82 RAF Upwood - Phase 4</t>
  </si>
  <si>
    <t>Ramsey 1</t>
  </si>
  <si>
    <t>ES045</t>
  </si>
  <si>
    <t>UT014</t>
  </si>
  <si>
    <t>May require reinforcement</t>
  </si>
  <si>
    <t>Buryprimary</t>
  </si>
  <si>
    <t>Reinforcement depends on nature of requirements.</t>
  </si>
  <si>
    <t>UT112</t>
  </si>
  <si>
    <t>Wastewater flows would be constrained by network and Huntingdon WRC capacity, with development needing to align with future infrastructure investment.</t>
  </si>
  <si>
    <t>UT003</t>
  </si>
  <si>
    <t>UT053</t>
  </si>
  <si>
    <t>UT111</t>
  </si>
  <si>
    <t>ED179</t>
  </si>
  <si>
    <t>CfS:155 West of Toll Bar Way and Green End Road</t>
  </si>
  <si>
    <t>Sawtry 3</t>
  </si>
  <si>
    <t>ED178</t>
  </si>
  <si>
    <t>CfS:88 West of Glatton Road</t>
  </si>
  <si>
    <t>Sawtry 1</t>
  </si>
  <si>
    <t>ED177</t>
  </si>
  <si>
    <t>CfS:52 East of Glatton Road and North of Brookside Industrial Estate</t>
  </si>
  <si>
    <t>Sawtry 2</t>
  </si>
  <si>
    <t>ED120</t>
  </si>
  <si>
    <t>Financial contribution towards 83 secondary school places</t>
  </si>
  <si>
    <t>ED119</t>
  </si>
  <si>
    <t>ED118</t>
  </si>
  <si>
    <t>Financial contribution towards 43 secondary school places</t>
  </si>
  <si>
    <t>ED085</t>
  </si>
  <si>
    <t>Financial contribution towards 132 primary school places</t>
  </si>
  <si>
    <t>ED084</t>
  </si>
  <si>
    <t>ED083</t>
  </si>
  <si>
    <t>Financial contribution towards 68 primary school places</t>
  </si>
  <si>
    <t>ED035</t>
  </si>
  <si>
    <t>Financial contribution towards 99 early years places</t>
  </si>
  <si>
    <t>ED034</t>
  </si>
  <si>
    <t>ED033</t>
  </si>
  <si>
    <t>Financial contribution towards 51 early years places</t>
  </si>
  <si>
    <t>HE036</t>
  </si>
  <si>
    <t>HE035</t>
  </si>
  <si>
    <t>HE033</t>
  </si>
  <si>
    <t>HE034</t>
  </si>
  <si>
    <t>CfS:380 Land at Little Common Farm</t>
  </si>
  <si>
    <t>Sawtry 5</t>
  </si>
  <si>
    <t>SL106</t>
  </si>
  <si>
    <t>8.4 sqm of additional swimming pool floorspace required</t>
  </si>
  <si>
    <t>SL107</t>
  </si>
  <si>
    <t>0.19 Courts</t>
  </si>
  <si>
    <t>SL108</t>
  </si>
  <si>
    <t>0.1 Courts</t>
  </si>
  <si>
    <t>SL109</t>
  </si>
  <si>
    <t>SL278</t>
  </si>
  <si>
    <t>0.97 Natural Grass Pitches including Adult Football, Youth Football, Mini Soccer, Rugby Union, Regby League and Cricket</t>
  </si>
  <si>
    <t>SL279</t>
  </si>
  <si>
    <t>1.17  Changing Rooms</t>
  </si>
  <si>
    <t>SL280</t>
  </si>
  <si>
    <t>SL281</t>
  </si>
  <si>
    <t>0.11 Changing Rooms</t>
  </si>
  <si>
    <t>SL102</t>
  </si>
  <si>
    <t>4.32 sqm of additional swimming pool floorspace required</t>
  </si>
  <si>
    <t>SL103</t>
  </si>
  <si>
    <t>SL104</t>
  </si>
  <si>
    <t>SL105</t>
  </si>
  <si>
    <t>SL274</t>
  </si>
  <si>
    <t>0.5 Natural Grass Pitches including Adult Football, Youth Football, Mini Soccer, Rugby Union, Regby League and Cricket</t>
  </si>
  <si>
    <t>SL275</t>
  </si>
  <si>
    <t>0.6  Changing Rooms</t>
  </si>
  <si>
    <t>SL276</t>
  </si>
  <si>
    <t>SL277</t>
  </si>
  <si>
    <t>0.06 Changing Rooms</t>
  </si>
  <si>
    <t>SL098</t>
  </si>
  <si>
    <t>SL099</t>
  </si>
  <si>
    <t>SL100</t>
  </si>
  <si>
    <t>SL101</t>
  </si>
  <si>
    <t>SL270</t>
  </si>
  <si>
    <t>SL271</t>
  </si>
  <si>
    <t>SL272</t>
  </si>
  <si>
    <t>SL273</t>
  </si>
  <si>
    <t>CB033</t>
  </si>
  <si>
    <t>Contribution towards 70.57 sqm community hall</t>
  </si>
  <si>
    <t>Land take calculated using a standard of 91 sqm per 1,000 population, equating to 70.57 sqm</t>
  </si>
  <si>
    <t>CB034</t>
  </si>
  <si>
    <t>Contribution towards 36.35 sqm community hall</t>
  </si>
  <si>
    <t>Land take calculated using a standard of 91 sqm per 1,000 population, equating to 36.35 sqm</t>
  </si>
  <si>
    <t>CB035</t>
  </si>
  <si>
    <t>CB080</t>
  </si>
  <si>
    <t>Enhance the floor space and better equip the library</t>
  </si>
  <si>
    <t>_significant change to grow into a full branch library.
_Explore co-location with other service(like NHS, children's centre, etc) to help ensure footfall and potentially extend opening hours or access to services through shared building use (Qsn response-Appx 4)</t>
  </si>
  <si>
    <t>CB081</t>
  </si>
  <si>
    <t>CB082</t>
  </si>
  <si>
    <t>GB207</t>
  </si>
  <si>
    <t>0.62ha of parks and gardens</t>
  </si>
  <si>
    <t>GB208</t>
  </si>
  <si>
    <t>0.47ha of amenity greenspace</t>
  </si>
  <si>
    <t>GB209</t>
  </si>
  <si>
    <t>1.40ha of natural and semi natural open space</t>
  </si>
  <si>
    <t>GB210</t>
  </si>
  <si>
    <t>0.19ha of equipped designated play, comprised of 2 NEAP</t>
  </si>
  <si>
    <t>GB211</t>
  </si>
  <si>
    <t>0.23ha of informal play space</t>
  </si>
  <si>
    <t>GB212</t>
  </si>
  <si>
    <t>0.16ha of allotments and community gardens</t>
  </si>
  <si>
    <t>GB201</t>
  </si>
  <si>
    <t>0.32ha of parks and gardens</t>
  </si>
  <si>
    <t>GB202</t>
  </si>
  <si>
    <t>0.24ha of amenity greenspace</t>
  </si>
  <si>
    <t>GB203</t>
  </si>
  <si>
    <t>0.72ha of natural and semi natural open space</t>
  </si>
  <si>
    <t>GB204</t>
  </si>
  <si>
    <t>GB205</t>
  </si>
  <si>
    <t>GB206</t>
  </si>
  <si>
    <t>GB195</t>
  </si>
  <si>
    <t>GB196</t>
  </si>
  <si>
    <t>GB197</t>
  </si>
  <si>
    <t>GB198</t>
  </si>
  <si>
    <t>GB199</t>
  </si>
  <si>
    <t>GB200</t>
  </si>
  <si>
    <t>ES023</t>
  </si>
  <si>
    <t>ES049</t>
  </si>
  <si>
    <t>ES020</t>
  </si>
  <si>
    <t>ES046</t>
  </si>
  <si>
    <t>ES024</t>
  </si>
  <si>
    <t>CfS23-24188 Off Old North Road, Sawtry</t>
  </si>
  <si>
    <t>Sawtry 4</t>
  </si>
  <si>
    <t>ES050</t>
  </si>
  <si>
    <t>ES021</t>
  </si>
  <si>
    <t>ES047</t>
  </si>
  <si>
    <t>ES022</t>
  </si>
  <si>
    <t>CfS:385 North of Black Horse Industrial Estate</t>
  </si>
  <si>
    <t>Sawtry 6</t>
  </si>
  <si>
    <t>ES048</t>
  </si>
  <si>
    <t>UT015</t>
  </si>
  <si>
    <t>Network reinforcement or more signifcant work depending on type of employment use</t>
  </si>
  <si>
    <t>Woodwalton Primary</t>
  </si>
  <si>
    <t>UT016</t>
  </si>
  <si>
    <t>UT017</t>
  </si>
  <si>
    <t>UT054</t>
  </si>
  <si>
    <t>UT055</t>
  </si>
  <si>
    <t>UT056</t>
  </si>
  <si>
    <t>UT118</t>
  </si>
  <si>
    <t>UT117</t>
  </si>
  <si>
    <t>UT114</t>
  </si>
  <si>
    <t>UT119</t>
  </si>
  <si>
    <t>UT115</t>
  </si>
  <si>
    <t>UT116</t>
  </si>
  <si>
    <t>ED183</t>
  </si>
  <si>
    <t>CfS:339 West of Parkhall Road, College Farm, Somersham</t>
  </si>
  <si>
    <t>Somersham 1</t>
  </si>
  <si>
    <t>Somersham 2</t>
  </si>
  <si>
    <t>ED181</t>
  </si>
  <si>
    <t>CfS:163 Dews Bus and Coach Depot, Chatteris Road</t>
  </si>
  <si>
    <t>Somersham 3</t>
  </si>
  <si>
    <t>ED180</t>
  </si>
  <si>
    <t>CfS:270 College Farm, West of Newlands Industrial Estate</t>
  </si>
  <si>
    <t>ED124</t>
  </si>
  <si>
    <t>Financial contribution towards 30 secondary school places</t>
  </si>
  <si>
    <t>ED122</t>
  </si>
  <si>
    <t>ED121</t>
  </si>
  <si>
    <t>ED089</t>
  </si>
  <si>
    <t>Financial contribution towards 48 primary school places</t>
  </si>
  <si>
    <t>ED087</t>
  </si>
  <si>
    <t>ED086</t>
  </si>
  <si>
    <t>Financial contribution towards 21 primary school places</t>
  </si>
  <si>
    <t>ED039</t>
  </si>
  <si>
    <t>Financial contribution towards 36 early years places</t>
  </si>
  <si>
    <t>ED037</t>
  </si>
  <si>
    <t>ED036</t>
  </si>
  <si>
    <t>Financial contribution towards 16 early years places</t>
  </si>
  <si>
    <t>HE040</t>
  </si>
  <si>
    <t>HE037</t>
  </si>
  <si>
    <t>HE039</t>
  </si>
  <si>
    <t>SL120</t>
  </si>
  <si>
    <t>3.06 sqm of additional swimming pool floorspace required</t>
  </si>
  <si>
    <t>SL121</t>
  </si>
  <si>
    <t>0.07 Courts</t>
  </si>
  <si>
    <t>SL122</t>
  </si>
  <si>
    <t>0.04 Courts</t>
  </si>
  <si>
    <t>SL123</t>
  </si>
  <si>
    <t>SL294</t>
  </si>
  <si>
    <t>0.34 Natural Grass Pitches including Adult Football, Youth Football, Mini Soccer, Rugby Union, Regby League and Cricket</t>
  </si>
  <si>
    <t>SL295</t>
  </si>
  <si>
    <t>0.43  Changing Rooms</t>
  </si>
  <si>
    <t>SL296</t>
  </si>
  <si>
    <t>0.02 Artificial Grass Pitches including Sand Based and 3G</t>
  </si>
  <si>
    <t>SL297</t>
  </si>
  <si>
    <t>0.04 Changing Rooms</t>
  </si>
  <si>
    <t>SL110</t>
  </si>
  <si>
    <t>SL111</t>
  </si>
  <si>
    <t>SL112</t>
  </si>
  <si>
    <t>SL282</t>
  </si>
  <si>
    <t>SL283</t>
  </si>
  <si>
    <t>SL284</t>
  </si>
  <si>
    <t>SL285</t>
  </si>
  <si>
    <t>SL117</t>
  </si>
  <si>
    <t>1.32 sqm of additional swimming pool floorspace required</t>
  </si>
  <si>
    <t>SL118</t>
  </si>
  <si>
    <t>SL119</t>
  </si>
  <si>
    <t>SL290</t>
  </si>
  <si>
    <t>SL291</t>
  </si>
  <si>
    <t>SL292</t>
  </si>
  <si>
    <t>SL293</t>
  </si>
  <si>
    <t>CB036</t>
  </si>
  <si>
    <t>CB038</t>
  </si>
  <si>
    <t>Contribution towards 11.12 sqm community hall</t>
  </si>
  <si>
    <t>Land take calculated using a standard of 91 sqm per 1,000 population, equating to 11.12 sqm</t>
  </si>
  <si>
    <t>CB039</t>
  </si>
  <si>
    <t>Contribution towards 25.66 sqm community hall</t>
  </si>
  <si>
    <t>Land take calculated using a standard of 91 sqm per 1,000 population, equating to 25.66 sqm</t>
  </si>
  <si>
    <t>CB083</t>
  </si>
  <si>
    <t>CB085</t>
  </si>
  <si>
    <t>CB086</t>
  </si>
  <si>
    <t>GB231</t>
  </si>
  <si>
    <t>0.23ha of parks and gardens</t>
  </si>
  <si>
    <t>GB232</t>
  </si>
  <si>
    <t>0.17ha of amenity greenspace</t>
  </si>
  <si>
    <t>GB233</t>
  </si>
  <si>
    <t>0.51ha of natural and semi natural open space</t>
  </si>
  <si>
    <t>GB234</t>
  </si>
  <si>
    <t>0.07ha of equipped designated play, comprised of 2 LEAP</t>
  </si>
  <si>
    <t>GB235</t>
  </si>
  <si>
    <t>0.08ha of informal play space</t>
  </si>
  <si>
    <t>GB236</t>
  </si>
  <si>
    <t>0.06ha of allotments and community gardens</t>
  </si>
  <si>
    <t>GB213</t>
  </si>
  <si>
    <t>GB214</t>
  </si>
  <si>
    <t>GB215</t>
  </si>
  <si>
    <t>GB216</t>
  </si>
  <si>
    <t>0.03ha of equipped designated play, comprised of 1 LEAP</t>
  </si>
  <si>
    <t>GB217</t>
  </si>
  <si>
    <t>GB218</t>
  </si>
  <si>
    <t>GB225</t>
  </si>
  <si>
    <t>0.1ha of parks and gardens</t>
  </si>
  <si>
    <t>GB226</t>
  </si>
  <si>
    <t>GB227</t>
  </si>
  <si>
    <t>0.22ha of natural and semi natural open space</t>
  </si>
  <si>
    <t>GB228</t>
  </si>
  <si>
    <t>GB229</t>
  </si>
  <si>
    <t>GB230</t>
  </si>
  <si>
    <t>UT057</t>
  </si>
  <si>
    <t>UT059</t>
  </si>
  <si>
    <t>UT060</t>
  </si>
  <si>
    <t>UT123</t>
  </si>
  <si>
    <t>UT120</t>
  </si>
  <si>
    <t>UT122</t>
  </si>
  <si>
    <t>ED184</t>
  </si>
  <si>
    <t>Wyton-on-the-Hill</t>
  </si>
  <si>
    <t>CfS:198 North of Houghton Road</t>
  </si>
  <si>
    <t>St Ives 1</t>
  </si>
  <si>
    <t>ED125</t>
  </si>
  <si>
    <t>Financial contribution towards 88 secondary school places</t>
  </si>
  <si>
    <t>ED090</t>
  </si>
  <si>
    <t>Financial contribution towards 140 primary school places</t>
  </si>
  <si>
    <t>ED040</t>
  </si>
  <si>
    <t>Financial contribution towards 105 early years places</t>
  </si>
  <si>
    <t>HE041</t>
  </si>
  <si>
    <t>SL124</t>
  </si>
  <si>
    <t>8.91 sqm of additional swimming pool floorspace required</t>
  </si>
  <si>
    <t>SL125</t>
  </si>
  <si>
    <t>0.2 Courts</t>
  </si>
  <si>
    <t>SL126</t>
  </si>
  <si>
    <t>SL127</t>
  </si>
  <si>
    <t>SL298</t>
  </si>
  <si>
    <t>1.02 Natural Grass Pitches including Adult Football, Youth Football, Mini Soccer, Rugby Union, Regby League and Cricket</t>
  </si>
  <si>
    <t>SL299</t>
  </si>
  <si>
    <t>1.25  Changing Rooms</t>
  </si>
  <si>
    <t>SL300</t>
  </si>
  <si>
    <t>0.06 Artificial Grass Pitches including Sand Based and 3G</t>
  </si>
  <si>
    <t>SL301</t>
  </si>
  <si>
    <t>0.12 Changing Rooms</t>
  </si>
  <si>
    <t>CB040</t>
  </si>
  <si>
    <t>Contribution towards 74.85 sqm community hall</t>
  </si>
  <si>
    <t>Land take calculated using a standard of 91 sqm per 1,000 population, equating to 74.85 sqm</t>
  </si>
  <si>
    <t>CB087</t>
  </si>
  <si>
    <t>GB237</t>
  </si>
  <si>
    <t>0.66ha of parks and gardens</t>
  </si>
  <si>
    <t>GB238</t>
  </si>
  <si>
    <t>0.49ha of amenity greenspace</t>
  </si>
  <si>
    <t>GB239</t>
  </si>
  <si>
    <t>1.48ha of natural and semi natural open space</t>
  </si>
  <si>
    <t>GB240</t>
  </si>
  <si>
    <t>0.21ha of equipped designated play, comprised of 2 NEAP and 1 LAP</t>
  </si>
  <si>
    <t>GB241</t>
  </si>
  <si>
    <t>0.25ha of informal play space</t>
  </si>
  <si>
    <t>GB242</t>
  </si>
  <si>
    <t>0.17ha of allotments and community gardens</t>
  </si>
  <si>
    <t>ES025</t>
  </si>
  <si>
    <t>ES051</t>
  </si>
  <si>
    <t>UT061</t>
  </si>
  <si>
    <t>UT124</t>
  </si>
  <si>
    <t>ED185</t>
  </si>
  <si>
    <t>CfS:317 South West of Potton Road</t>
  </si>
  <si>
    <t>St Neots 2</t>
  </si>
  <si>
    <t>ED126</t>
  </si>
  <si>
    <t>ED091</t>
  </si>
  <si>
    <t>ED041</t>
  </si>
  <si>
    <t>HE043</t>
  </si>
  <si>
    <t>SL132</t>
  </si>
  <si>
    <t>SL133</t>
  </si>
  <si>
    <t>SL134</t>
  </si>
  <si>
    <t>SL311</t>
  </si>
  <si>
    <t>SL312</t>
  </si>
  <si>
    <t>SL313</t>
  </si>
  <si>
    <t>SL314</t>
  </si>
  <si>
    <t>CB042</t>
  </si>
  <si>
    <t>CB089</t>
  </si>
  <si>
    <t>GB249</t>
  </si>
  <si>
    <t>GB250</t>
  </si>
  <si>
    <t>GB251</t>
  </si>
  <si>
    <t>GB252</t>
  </si>
  <si>
    <t>GB253</t>
  </si>
  <si>
    <t>GB254</t>
  </si>
  <si>
    <t>UT063</t>
  </si>
  <si>
    <t>UT126</t>
  </si>
  <si>
    <t>ED188</t>
  </si>
  <si>
    <t>CfS:186 Rear of 16 to 58 North Street</t>
  </si>
  <si>
    <t>Stilton 2</t>
  </si>
  <si>
    <t>ED187</t>
  </si>
  <si>
    <t>CfS:165 Rear of The Stilton Cheese Inn, 24 North Street</t>
  </si>
  <si>
    <t>Stilton 1</t>
  </si>
  <si>
    <t>ED141</t>
  </si>
  <si>
    <t>Financial contribution towards 14 secondary school places</t>
  </si>
  <si>
    <t>ED140</t>
  </si>
  <si>
    <t>ED094</t>
  </si>
  <si>
    <t>Financial contribution towards 22 primary school places</t>
  </si>
  <si>
    <t>ED093</t>
  </si>
  <si>
    <t>ED044</t>
  </si>
  <si>
    <t>Financial contribution towards 17 early years places</t>
  </si>
  <si>
    <t>ED043</t>
  </si>
  <si>
    <t>HE044</t>
  </si>
  <si>
    <t>HE045</t>
  </si>
  <si>
    <t>SL135</t>
  </si>
  <si>
    <t>0.15 sqm of additional swimming pool floorspace required</t>
  </si>
  <si>
    <t>SL315</t>
  </si>
  <si>
    <t>0.01 Natural Grass Pitches including Adult Football, Youth Football, Mini Soccer, Rugby Union, Regby League and Cricket</t>
  </si>
  <si>
    <t>SL316</t>
  </si>
  <si>
    <t>SL136</t>
  </si>
  <si>
    <t>1.4 sqm of additional swimming pool floorspace required</t>
  </si>
  <si>
    <t>SL137</t>
  </si>
  <si>
    <t>SL138</t>
  </si>
  <si>
    <t>SL317</t>
  </si>
  <si>
    <t>SL318</t>
  </si>
  <si>
    <t>0.2  Changing Rooms</t>
  </si>
  <si>
    <t>SL319</t>
  </si>
  <si>
    <t>SL320</t>
  </si>
  <si>
    <t>CB043</t>
  </si>
  <si>
    <t>Contribution towards 1.28 sqm community hall</t>
  </si>
  <si>
    <t>Land take calculated using a standard of 91 sqm per 1,000 population, equating to 1.28 sqm</t>
  </si>
  <si>
    <t>CB044</t>
  </si>
  <si>
    <t>Contribution towards 11.76 sqm community hall</t>
  </si>
  <si>
    <t>Land take calculated using a standard of 91 sqm per 1,000 population, equating to 11.76 sqm</t>
  </si>
  <si>
    <t>CB090</t>
  </si>
  <si>
    <t>CB091</t>
  </si>
  <si>
    <t>GB255</t>
  </si>
  <si>
    <t>Hamlets and Countryside</t>
  </si>
  <si>
    <t>CfS:165 Rear of The StiltonCheese Inn, 24 North Street</t>
  </si>
  <si>
    <t>GB256</t>
  </si>
  <si>
    <t>GB257</t>
  </si>
  <si>
    <t>GB258</t>
  </si>
  <si>
    <t>GB259</t>
  </si>
  <si>
    <t>0.004ha of informal play space</t>
  </si>
  <si>
    <t>GB260</t>
  </si>
  <si>
    <t>GB261</t>
  </si>
  <si>
    <t>GB262</t>
  </si>
  <si>
    <t>GB263</t>
  </si>
  <si>
    <t>0.23ha of natural and semi natural open space</t>
  </si>
  <si>
    <t>GB264</t>
  </si>
  <si>
    <t>GB265</t>
  </si>
  <si>
    <t>GB266</t>
  </si>
  <si>
    <t>UT019</t>
  </si>
  <si>
    <t>Possible upgrade depending on capacity at time of planning application.</t>
  </si>
  <si>
    <t>Orton Primary upgrade.</t>
  </si>
  <si>
    <t>Orton Primary upgrade circa. 3-5 years subject to planning approval.</t>
  </si>
  <si>
    <t>UT020</t>
  </si>
  <si>
    <t>UT064</t>
  </si>
  <si>
    <t>UT065</t>
  </si>
  <si>
    <t>UT127</t>
  </si>
  <si>
    <t>UT128</t>
  </si>
  <si>
    <t>ES027</t>
  </si>
  <si>
    <t>CfS:18 Eagle Business Park, Phase 3</t>
  </si>
  <si>
    <t>Yaxley 1</t>
  </si>
  <si>
    <t>ES053</t>
  </si>
  <si>
    <t>UT021</t>
  </si>
  <si>
    <t>Possible upgrade (depending on nature of demand) or await new GSP</t>
  </si>
  <si>
    <t>Orton Primary or new Grid Supply Point.</t>
  </si>
  <si>
    <t>Orton Primary upgrade circa. 3-5 years subject to planning approval.
If 132kV constraints exist, a new GSP would take 10 years+ to come on-stream.</t>
  </si>
  <si>
    <t>UT132</t>
  </si>
  <si>
    <t>Capacity Issues at Peterborough (Flag Fen) catchment</t>
  </si>
  <si>
    <t>Engage with AW to determine whether a sustainable point of connection can be achieved.</t>
  </si>
  <si>
    <t>Network reinforcement - to be complete by 2028,
Huntingdon WRC - AMP9 (2030-2035)</t>
  </si>
  <si>
    <t>Contributions towards Community Halls, Enhance existing static library provision at Huntingdon (Hub library), Enhance existing Community Managed Library at Brampton</t>
  </si>
  <si>
    <t>Town/Parish Council/HDC/Developers, CCC</t>
  </si>
  <si>
    <t>CCC Library Support Manager, HDC</t>
  </si>
  <si>
    <t>Allotments and community gardens,
Informal play space,
Equipped designated play areas,
Natural and semi natural open space,
Amenity greenspace,
Parks and gardens</t>
  </si>
  <si>
    <t>Fire &amp; Rescue Infrastructure/ Facilities Provision, Police Infrastructure/ Facilities Provision</t>
  </si>
  <si>
    <t>CFRS, CC</t>
  </si>
  <si>
    <t>Cambridgeshire Fire &amp; Rescue Service, Cmabridgeshire Constabulary</t>
  </si>
  <si>
    <t>UKPN, HDC, Anglian Water</t>
  </si>
  <si>
    <t>Network reinforcement or signifcant work depending on type of employment use, Wheeled bins</t>
  </si>
  <si>
    <t>Critical / Essential</t>
  </si>
  <si>
    <t>Contributions towards Community Halls / Enhance existing static library provision at St Neots (Hub library)</t>
  </si>
  <si>
    <t>CC, CFRS</t>
  </si>
  <si>
    <t>Cambridgeshire Constabulary, Cambridgeshire Fire &amp; Rescue Service</t>
  </si>
  <si>
    <t>TR</t>
  </si>
  <si>
    <r>
      <t xml:space="preserve">Transport:
</t>
    </r>
    <r>
      <rPr>
        <sz val="11"/>
        <color theme="1"/>
        <rFont val="Arial"/>
        <family val="2"/>
      </rPr>
      <t>Active, Highways</t>
    </r>
  </si>
  <si>
    <t>New Footway / shared use path / Two dedicated walk / cycle crossing points / Reduction of speed limit on Great North Road</t>
  </si>
  <si>
    <t>Wheeled bins for all dwellings on site.</t>
  </si>
  <si>
    <t>CCC, Town/Parish Council/HDC/Developers</t>
  </si>
  <si>
    <r>
      <t>Utilities:</t>
    </r>
    <r>
      <rPr>
        <sz val="11"/>
        <color rgb="FF000000"/>
        <rFont val="Arial"/>
        <family val="2"/>
      </rPr>
      <t xml:space="preserve">
Waste water
Waste collection</t>
    </r>
  </si>
  <si>
    <r>
      <t>Utilities:</t>
    </r>
    <r>
      <rPr>
        <sz val="11"/>
        <color rgb="FF000000"/>
        <rFont val="Arial"/>
        <family val="2"/>
      </rPr>
      <t xml:space="preserve">
Waste water</t>
    </r>
  </si>
  <si>
    <t>Provision of wheeled bins, Buckden WRC</t>
  </si>
  <si>
    <t>Anglian Water, HDC</t>
  </si>
  <si>
    <t>Cambridgeshire Fire &amp; Rescue Service, Cambridgeshire Constabulary</t>
  </si>
  <si>
    <r>
      <t xml:space="preserve">Utilities:
</t>
    </r>
    <r>
      <rPr>
        <sz val="11"/>
        <color rgb="FF000000"/>
        <rFont val="Arial"/>
        <family val="2"/>
      </rPr>
      <t>Electricity</t>
    </r>
    <r>
      <rPr>
        <sz val="11"/>
        <color rgb="FF000000"/>
        <rFont val="Arial"/>
        <family val="2"/>
      </rPr>
      <t xml:space="preserve">
Waste water
Waste collection</t>
    </r>
  </si>
  <si>
    <r>
      <t xml:space="preserve">Utilities:
</t>
    </r>
    <r>
      <rPr>
        <sz val="11"/>
        <color rgb="FF000000"/>
        <rFont val="Arial"/>
        <family val="2"/>
      </rPr>
      <t>Broadband and Mobile Coverage</t>
    </r>
    <r>
      <rPr>
        <b/>
        <sz val="11"/>
        <color rgb="FF000000"/>
        <rFont val="Arial"/>
        <family val="2"/>
      </rPr>
      <t xml:space="preserve">
</t>
    </r>
    <r>
      <rPr>
        <sz val="11"/>
        <color rgb="FF000000"/>
        <rFont val="Arial"/>
        <family val="2"/>
      </rPr>
      <t>Electricity</t>
    </r>
    <r>
      <rPr>
        <sz val="11"/>
        <color rgb="FF000000"/>
        <rFont val="Arial"/>
        <family val="2"/>
      </rPr>
      <t xml:space="preserve">
Waste water
Waste collection</t>
    </r>
  </si>
  <si>
    <t>UKPN, Anglian Water, Mobile Operator/Developer, HDC</t>
  </si>
  <si>
    <t>UKPN - Questionnaire response and meeting/follow up correspondence.
Connecting Cambridgeshire, HDC</t>
  </si>
  <si>
    <t>Expansion of Sawtryvillage Academy required.  SawtryVillage Academy can accommodate 226 children (904 dwellings). Mitigation will only be required after this level of development, so it depends on timing of each site.
New primary provision proposed (Saltbrook Academy)  Expansion of existing primary schools also required.
Expansion of EY provision required.
S106</t>
  </si>
  <si>
    <t>Anglian Water, UKPN, HDC</t>
  </si>
  <si>
    <r>
      <t xml:space="preserve">Utilities:
</t>
    </r>
    <r>
      <rPr>
        <sz val="11"/>
        <color rgb="FF000000"/>
        <rFont val="Arial"/>
        <family val="2"/>
      </rPr>
      <t>Electricity</t>
    </r>
    <r>
      <rPr>
        <sz val="11"/>
        <color rgb="FF000000"/>
        <rFont val="Arial"/>
        <family val="2"/>
      </rPr>
      <t xml:space="preserve">
Waste water</t>
    </r>
  </si>
  <si>
    <t>Possible upgrade (depending on nature of demand) or await new GSP / Peterborough (Flag Fen)</t>
  </si>
  <si>
    <t>UKPN, Anglian water</t>
  </si>
  <si>
    <t>Provision of wheeled bins, Somersham WRC</t>
  </si>
  <si>
    <t>Police Infrastructure/ Facilities Provision, Fire &amp; Rescue Infrastructure/ Facilities Provision</t>
  </si>
  <si>
    <t>Contribution (extension / refurb.) towards primary healthcare provision</t>
  </si>
  <si>
    <t>Provision of wheeled bins, Peterborough (Flag Fen)
Orton Primary upgrade depending on capacity at time of planning application.</t>
  </si>
  <si>
    <t>Flag Fen experiencing network capacity issues and risk of hydraulic overloading/pollutions. A pre-planning enquiry to determine whether a sustainable point of connection to our wastewater network can be identified is encouraged</t>
  </si>
  <si>
    <t>Flood Management</t>
  </si>
  <si>
    <t>Development must be carefully phased in relation to the Fens Reservoir pipeline infrastructure to avoid constraining delivery of Critical water infrastructure</t>
  </si>
  <si>
    <t>UT103</t>
  </si>
  <si>
    <t>WRC may be required in subsequent AMPs as existing commitments andproposed allocations in St Ivesare delivered</t>
  </si>
  <si>
    <t>CfS:240 Giffords Park, East of B1040</t>
  </si>
  <si>
    <t>Needingworth 1</t>
  </si>
  <si>
    <t>Yes</t>
  </si>
  <si>
    <t>Currently has sufficient capacity to accommodate growth and WRC may be required in subsequent AMPs. Developers are encouraged to engage with Anglian Water on identigying sustainable wastewater connections.</t>
  </si>
  <si>
    <t>UT048</t>
  </si>
  <si>
    <t>St Ives WRC</t>
  </si>
  <si>
    <t>Provision of wheeled bins, Fens Reservoir, St Ives WRC</t>
  </si>
  <si>
    <t>Needingworth 1 - Currently has sufficient capacity to accommodate growth and WRC may be required in subsequent AMPs. Developers are encouraged to engage with Anglian Water on identigying sustainable wastewater connections.
Needingworth 2 - Development must be carefully phased in relation to the Fens Reservoir pipeline infrastructure to avoid constraining delivery of critical water infrastructure.</t>
  </si>
  <si>
    <t xml:space="preserve">2.35 average household size used for the calculations for open space.
The costs should also be treated as high-level estimates for IDS purposes only (i.e., they do not reflect detailed scheme design, site-specific abnormal costs, or operational and maintenance implications, nor do they account for existing provision/capacity or potential scope to accommodate additional usage within the current network).
</t>
  </si>
  <si>
    <t>Engage with AW to determine whether a sustainable point of connection can be achieved.
Orton Primary upgrade circa. 3-5 years subject to planning approval.
If 132kV constraints exist, a new GSP would take 10 years+ to come on-stream.</t>
  </si>
  <si>
    <t>Circa. 3-5 years (subject to Orton Primary upgrade) or 10 years+ if new GSP required.</t>
  </si>
  <si>
    <t>Somersham WRC: Development would need to be phased to align with AMP9 onwards.</t>
  </si>
  <si>
    <t>Huntingdon WRC: Development would need to be phased to align with AMP9 onwards.</t>
  </si>
  <si>
    <t>£486,780.00
CC noted that cost for non-residential development is to be identified at the pre-application &amp; planning application stages</t>
  </si>
  <si>
    <t>UT005</t>
  </si>
  <si>
    <t>Upgrade Orton Primary or new GSP.</t>
  </si>
  <si>
    <t>Orton Primary upgrade or new Grid Supply Point.</t>
  </si>
  <si>
    <t>Experiencing network capacity issues and risk of hydraulic overloading/pollutions. A pre-planning enquiry to determine whether a sustainable point of connection to our wastewater network can be identified is encouraged,
Huntingdon WRC: A pre-planning enquiry to determine whether a sustainable point of connection to our wastewater network can be identified is encouraged. Development would need to be phased to align with AMP9 onwards.</t>
  </si>
  <si>
    <t>Kimbolton WRC: Engage with AW to assess suitable point of connection.</t>
  </si>
  <si>
    <t>Not in close proximity to WRC - engage to access sustainable point of connection to the network. / Not in close proximity to AW wastewater networks.  Onsite solution may be required with consents to be agreed by EA.</t>
  </si>
  <si>
    <t>Not in close proximity to WRC - Engage to access sustainable point of connection to the waste water network.</t>
  </si>
  <si>
    <t>Buckden WRC: A future growth scheme may be required in subsequent AMPs as additional development is delivered.</t>
  </si>
  <si>
    <t>Huntingdon WRC: Development would need to be phased to align with AMP9 onwards. If connection to public sewer required, there would be requirement to extend networks across A141.</t>
  </si>
  <si>
    <t>Not in close proximity to WRC: Engage to access sustainable point of connection to the network.</t>
  </si>
  <si>
    <t>Land take calculated using a standard of 91 sqm per 1,000 population, equating to 6.42 sqm,
The contribution would support the delivery of the proposed new library provision (circa 2035), alongside interim provision including mobile library visits, pop-up libraries, and events prior to completion of the new facility</t>
  </si>
  <si>
    <t>Essential
Desirable</t>
  </si>
  <si>
    <t>The site is expected to provide outdoor formal sports on site within the developments themselves (as it surpass the threshold of 450 units). In case of improvement to existing One Leisure facilities, contributions will be asked for when there is a need.
Costs should be treated as high-level estimates for IDS purposes only only (i.e., they do not reflect detailed scheme design, site-specific abnormal costs, or operational and maintenance implications, nor do they account for existing provision/capacity or potential scope to accommodate additional usage within the current network). Some sports provision can incorporate multiple uses/be co-located e.g. cricket and football/rugby pitches</t>
  </si>
  <si>
    <t>Spaldwick</t>
  </si>
  <si>
    <r>
      <t xml:space="preserve">Education:
</t>
    </r>
    <r>
      <rPr>
        <sz val="11"/>
        <color theme="1"/>
        <rFont val="Arial"/>
        <family val="2"/>
      </rPr>
      <t>Early Years
Primary
Secondary
SEND</t>
    </r>
  </si>
  <si>
    <t>Enhance existing static library provision and/or potentially allocate Mobile Library service</t>
  </si>
  <si>
    <t>Enhancement to the existing library and facilities and potentially allocate Mobile Library service</t>
  </si>
  <si>
    <t xml:space="preserve">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
</t>
  </si>
  <si>
    <t>Contribution towards 19.25 sqm community hall</t>
  </si>
  <si>
    <t>CfS:305 Land east of Stow Road, Spaldwick</t>
  </si>
  <si>
    <t>Spaldwick 1</t>
  </si>
  <si>
    <t>Land take calculated using a standard of 91 sqm per 1,000 population, equating to 3.21 sqm
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</si>
  <si>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Land take calculated using a standard of 91 sqm per 1,000 population, equating to 19.25 sqm</t>
  </si>
  <si>
    <t>CfS:111 Home Farm, Bythorn</t>
  </si>
  <si>
    <t>CfS:12 Fruit Field, Catworth</t>
  </si>
  <si>
    <t>CfS:35 Land west of Grafham Road, Ellington</t>
  </si>
  <si>
    <t>CfS:23-2481 South of Village Farm, Grafham</t>
  </si>
  <si>
    <t>CfS:271 Woodlane Farm, Ramsey Forty Foot</t>
  </si>
  <si>
    <t>Catworth</t>
  </si>
  <si>
    <t>Desirable
Essential</t>
  </si>
  <si>
    <t>Catworth 1</t>
  </si>
  <si>
    <t>Ellington 2</t>
  </si>
  <si>
    <t>Grafham 2</t>
  </si>
  <si>
    <t>Ramsey Forty Foot 2</t>
  </si>
  <si>
    <t>Financial contribution towards 28 early years places</t>
  </si>
  <si>
    <t>Financial contribution towards 37 primary school places</t>
  </si>
  <si>
    <t>Financial contribution towards 24 secondary school places</t>
  </si>
  <si>
    <t>*The education cost values shown for the site CfS:305 Land East of Stow Road, Spaldwick are calculated using averaged pupil generation factors derived from the available dataset on a linear model basis and should be regarded as indicative rather than as a direct extract from the original source database.</t>
  </si>
  <si>
    <t>CCC would look to allocate Mobile Library service provision, particularly to areas further from static provision and limited public transport. Allocation towards resourcing the mobile library to cope with extra demand. Not to add further capacity (i.e. new vehicle)</t>
  </si>
  <si>
    <t>0.17ha of parks and gardens</t>
  </si>
  <si>
    <t>0.13ha of amenity greenspace</t>
  </si>
  <si>
    <t>0.38ha of natural and semi natural open space</t>
  </si>
  <si>
    <t>0.05ha of equipped designated play, comprised of 1 LAP and 1 LEAP</t>
  </si>
  <si>
    <t>0.07ha of natural and semi natural open space</t>
  </si>
  <si>
    <t>0.03ha of equipped designated play, comprised of 2 LAP</t>
  </si>
  <si>
    <t>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</si>
  <si>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Land take calculated using a standard of 91 sqm per 1,000 population, equating to 2.14 sqm
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</si>
  <si>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Enhancing the proposed Alconbury library and potentially allocate Mobile Library service</t>
  </si>
  <si>
    <t>Enhance existing Community Managed Library at Brampton and potentially allocate Mobile Library service</t>
  </si>
  <si>
    <t>Contributions towards Community Halls / Enhance existing static library provision and potentially allocate Mobile Library service</t>
  </si>
  <si>
    <t>Enhance existing static library provision and potentially allocate Mobile Library service</t>
  </si>
  <si>
    <t>Land take calculated using a standard of 91 sqm per 1,000 population
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</si>
  <si>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 xml:space="preserve">
Essential
Desirable</t>
  </si>
  <si>
    <t xml:space="preserve">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
For funding- St Neots library could look to work closely with the Town Council on the future of the Oast house and/or District Council on the Priory Centre </t>
  </si>
  <si>
    <t>Contributions towards Community Halls / Enhancement to the existing library and facilities and potentially allocate Mobile Library service</t>
  </si>
  <si>
    <t xml:space="preserve">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
The contributions could be towards expanding the existing nearby library offer, possibly in line with the Town Council ambition to redevelop the current site and help fund a larger service. </t>
  </si>
  <si>
    <t>Enhancement to the existing library and facilities and potentially allocate Mobile Library service / Contributions towards Community Halls</t>
  </si>
  <si>
    <t>Land take calculated using a standard of 91 sqm per 1,000 population, equating to 4.28 sqm
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</si>
  <si>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_significant change to grow into a full branch library from Sawtry (Smaller branch library)
_Explore co-location with other service(like NHS, children's centre, etc) to help ensure footfall and potentially extend opening hours or access to services through shared building use (Qsn response-Appx 4)
_CCC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t>
  </si>
  <si>
    <t xml:space="preserve">CCC would look to allocate Mobile Library service provision, particularly in areas with care homes or similar provision and those further from static provision and limited public transport. Allocation towards resourcing the mobile library to cope with extra demand. Not to add further capacity (i.e. new vehicle).
The contributions could be towards expanding the library offer, possibly in line with the Town Council ambition to redevelop the current site and help fund a larger service. </t>
  </si>
  <si>
    <t>_Seeking contributions for Site Allocations &gt;250 dwellings &amp; &gt;1,000 sqm
_Costs for employment development to be identified at the pre-application &amp; planning application stages</t>
  </si>
  <si>
    <t>0.26 Natural Grass Pitches including Adult Football, Youth Football, Mini Soccer, Rugby Union, Regby League and Cricket</t>
  </si>
  <si>
    <t>0.32  Changing Rooms</t>
  </si>
  <si>
    <t>0.05 Changing Rooms</t>
  </si>
  <si>
    <t>0.09 Changing Rooms</t>
  </si>
  <si>
    <t>2.3 sqm of additional swimming pool floorspace required</t>
  </si>
  <si>
    <t>Sport England's Playing Pitch Calculator
Sport England's Sports Facility Calculator</t>
  </si>
  <si>
    <t>TBC</t>
  </si>
  <si>
    <t>Developer Contributions</t>
  </si>
  <si>
    <t>S106/CIL</t>
  </si>
  <si>
    <t>S106 / Active Travel Funding</t>
  </si>
  <si>
    <t>S106, Mobile operators/developer, UKPN reinforcement/upgrade (unless site specific upgrade required) + developer's cost to connect</t>
  </si>
  <si>
    <t>Expansion of Longsands Academy, Little Paxton Primary School, and EY within 2 miles of Little Paxton required. / S106</t>
  </si>
  <si>
    <t>Developer Contributions (S106/CIL) and base revenue funding from the County Council</t>
  </si>
  <si>
    <t>Developer Contributions (S106/CIL) and base revenue funding from the County Council / S106</t>
  </si>
  <si>
    <t>Developer Contributions (S106/CIL) and base revenue funding from the County Council, S106</t>
  </si>
  <si>
    <t>Developer Contributions (S106/CIL) and base revenue funding from the County Council. / S106</t>
  </si>
  <si>
    <t>Developer Contributions (S106/CIL)</t>
  </si>
  <si>
    <t>Developer Contributions (S106/CIL) / Potential complementary funding e.g. NGB / Sport England grant programmes, sport-specific funding streams (e.g. Football Foundation for 3G provision) and HDC</t>
  </si>
  <si>
    <t>CIL and other resources</t>
  </si>
  <si>
    <t>S106 / Subject to school capacity at time of planning application. / Early years provision can be market led.</t>
  </si>
  <si>
    <t>S106 / Subject to school capacity at time of planning application.</t>
  </si>
  <si>
    <t xml:space="preserve">S106 / Subject to school capacity at time of planning application. </t>
  </si>
  <si>
    <t>Subject to school capacity at time of planning application. / Further discussion with CCC required to discuss post 16 requirements in other forms away from secondary school provision. / Early years provision can be market led.</t>
  </si>
  <si>
    <t>S106 / Seek contributions towards transport costs as expansion of sites not possible.  Elton C of E Primary School is on a constrained site and cannot expand. Numbers would not justify a new school.  / Subject to school capacity at time of planning application. / Further discussion with CCC required to discuss post 16 requirements in other forms away from secondary school provision. / Early years provision can be market led.</t>
  </si>
  <si>
    <t>Expansion of Sawtry Village Academy / Subject to school capacity at time of planning application.</t>
  </si>
  <si>
    <t>Expansion of EY provision required / Subject to school capacity at time of planning application. / Early years provision can be market led.</t>
  </si>
  <si>
    <t>Expansion of St Helen's Primary School required / Subject to school capacity at time of planning application.</t>
  </si>
  <si>
    <t>Expansion of Abbey College required / Subject to school capacity at time of planning application.</t>
  </si>
  <si>
    <t>Expansion of EY provision in Ramsey/ Bury, Abbey College and RamseyInfant / Junior School is required. Expansion of RamseyJunior School is planned so that it can operate as 3FE in line with infant school. However, this will not impact capacity greatly (increase from capacity of 625 to 630). Further works would be necessary to accommodate development. / Subject to school capacity at time of planning application. / Further discussion with CCC required to discuss post 16 requirements in other forms away from secondary school provision. / Early years provision can be market led.</t>
  </si>
  <si>
    <t>Expansion of EY provision in Ramsey/ Bury is required. / Subject to school capacity at time of planning application. / Early years provision can be market led.</t>
  </si>
  <si>
    <t>Expansion of RamseyInfant / Junior School is required.  Expansion of RamseyJunior School is planned so that it can operate as 3FE in line with infant school. However, this will not impact capacity greatly (increase from capacity of 625 to 630). Further works would be necessary to accommodate development. / Subject to school capacity at time of planning application.</t>
  </si>
  <si>
    <t>Expansion of Abbey College is required / Subject to school capacity at time of planning application.</t>
  </si>
  <si>
    <t>S106, Expansion of Hinchingbrooke School required, Expansion of one of the three primary schools within Godmanchester(shared catchment) is required.  Feasibility study would determine which one could accomodate expansion., Expansion of EY provision required. Subject to school capacity at time of planning application. / Further discussion with CCC required to discuss post 16 requirements in other forms away from secondary school provision. / Early years provision can be market led.</t>
  </si>
  <si>
    <t>Expansion of EY provision required. / Subject to school capacity at time of planning application. / Early years provision can be market led.</t>
  </si>
  <si>
    <t>Expansion of one of the three primary schools within Godmanchester(shared catchment) is required.  Feasibility study would determine which one could accomodate expansion. / Subject to school capacity at time of planning application.</t>
  </si>
  <si>
    <t>Expansion of Hinchingbrooke School required / Subject to school capacity at time of planning application.</t>
  </si>
  <si>
    <t>Expansion of Hinchingbrooke School, Huntingdon Primary School, and EY provision with Huntingdon required. / Subject to school capacity at time of planning application. / Early years provision can be market led.</t>
  </si>
  <si>
    <t>Expansion of EY provision within Huntingdon required. / Subject to school capacity at time of planning application. / Early years provision can be market led.</t>
  </si>
  <si>
    <t>Expansion of Huntingdon Primary School required. / Subject to school capacity at time of planning application.</t>
  </si>
  <si>
    <t>Expansion of Hinchingbrooke School required. / Subject to school capacity at time of planning application.</t>
  </si>
  <si>
    <t>Expansion of Longsands Academy required. / S106 / Subject to school capacity at time of planning application. / Early years provision can be market led.</t>
  </si>
  <si>
    <t>Expansion of Longsands Academy required / Subject to school capacity at time of planning application.</t>
  </si>
  <si>
    <t>Expansion of EY within 2 miles of Little Paxton required. / Subject to school capacity at time of planning application. / Early years provision can be market led.</t>
  </si>
  <si>
    <t>Expansion of Little Paxton Primary School required. / Subject to school capacity at time of planning application.</t>
  </si>
  <si>
    <t>Expansion of Longsands Academy required. / Subject to school capacity at time of planning application.</t>
  </si>
  <si>
    <t>Expansion of NeedingworthCommunity Pre-School required (Council owned) / Subject to school capacity at time of planning application. / Early years provision can be market led.</t>
  </si>
  <si>
    <t>Expansion of St Ivo Academy required / Subject to school capacity at time of planning application.</t>
  </si>
  <si>
    <t>Subject to school capacity at time of planning application.</t>
  </si>
  <si>
    <t>Expansion of Needingworth Community Pre-School (Council owned) and St Ivo Academy required. / S106 / Subject to school capacity at time of planning application. / Early years provision can be market led.</t>
  </si>
  <si>
    <t>Expansion of EY within 2 miles off Offird D'Arcy and Offord Cluny / Subject to school capacity at time of planning application. / Early years provision can be market led.</t>
  </si>
  <si>
    <t>Expansion of EY within 2 miles off Offird D'Arcy and Offord Cluny, Offord Primary School and Hinchingbrooke School required. / S106 / Subject to school capacity at time of planning application. / Early years provision can be market led.</t>
  </si>
  <si>
    <t>Expansion of Offord Primary School required / Subject to school capacity at time of planning application.</t>
  </si>
  <si>
    <t>Expansion of EY within 2 miles off Offord D'Arcy and Offord Cluny, Hinchingbrooke School and Offord Primary School required. / Subject to school capacity at time of planning application. / Early years provision can be market led.</t>
  </si>
  <si>
    <t>Expansion of EY within 2 miles off Offird D'Arcy and Offord Cluny / Subject to school capacity at time of planning application.</t>
  </si>
  <si>
    <t>Expansion of RamseyInfant / Junior School is required.  Expansion of RamseyJunior School is planned so that it can operate as 3FE in line with infant school. However, this will not impact capacity greatly (increase from capacity of 625 to 630). Further works would be necessary to accommodate development. / Expansion of Abbey College and EY provision in Ramsey/Bury is required. / Subject to school capacity at time of planning application. / Early years provision can be market led.</t>
  </si>
  <si>
    <t>Expansion of EY provision in Ramsey/ Buryis required. / Subject to school capacity at time of planning application. / Early years provision can be market led.</t>
  </si>
  <si>
    <t>New primary provision proposed (Saltbrook Academy)  Expansion of existing primary schools also required. / Subject to school capacity at time of planning application.</t>
  </si>
  <si>
    <t>Expansion of Sawtryvillage Academy required.  SawtryVillage Academy can accommodate 226 children (904 dwellings). Mitigation will only be required after this level of development, so it depends on timing of each site. / Subject to school capacity at time of planning application.</t>
  </si>
  <si>
    <t>Expansion of Somersham Primary School and Abbey College required. / S106 / Subject to school capacity at time of planning application. / Early years provision can be market led.</t>
  </si>
  <si>
    <t>Expansion of Somersham Primary School required. / Subject to school capacity at time of planning application. / Early years provision can be market led.</t>
  </si>
  <si>
    <t>Expansion of Abbey College required. / Subject to school capacity at time of planning application.</t>
  </si>
  <si>
    <t>Expansion of Somersham Primary School required. / Subject to school capacity at time of planning application.</t>
  </si>
  <si>
    <t>Expansion of EY within St Ives, St Peter's School and Houghton Primary School required / Subject to school capacity at time of planning application. / Early years provision can be market led.</t>
  </si>
  <si>
    <t>Expansion of EY within St Ivesrequired / Subject to school capacity at time of planning application. / Early years provision can be market led.</t>
  </si>
  <si>
    <t>Expansion of Houghton Primary School required / Subject to school capacity at time of planning application.</t>
  </si>
  <si>
    <t>Expansion of St Peter's School required / Subject to school capacity at time of planning application.</t>
  </si>
  <si>
    <t>Expansion of SawtryVillage Academy required.  SawtryVillage Academy can accommodate 226 children (904 dwellings). Mitigation will only be required after this level of development, so it depends on timing of each site. / Expansion of Stilton Primary School and EY provision required. / Subject to school capacity at time of planning application. / Early years provision can be market led.</t>
  </si>
  <si>
    <t>Expansion of Stilton Primary School required / Subject to school capacity at time of planning application.</t>
  </si>
  <si>
    <t>Expansion of SawtryVillage Academy required.  SawtryVillage Academy can accommodate 226 children (904 dwellings). Mitigation will only be required after this level of development, so it depends on timing of each site. / Subject to school capacity at time of planning application.</t>
  </si>
  <si>
    <r>
      <t xml:space="preserve">Villages:
</t>
    </r>
    <r>
      <rPr>
        <sz val="10"/>
        <color theme="1"/>
        <rFont val="Arial"/>
        <family val="2"/>
      </rPr>
      <t>Alwalton
Bythorn
Catworth
Colne
Ellington
Grafham
Great Paxton
Hail Weston
Holme
The Stukeleys
Upton
Waresley
Abbotsley
Ramsey Forty Foot</t>
    </r>
  </si>
  <si>
    <t xml:space="preserve">The cost of £131 per dwelling goes towards the cost of waste storage containers as detailed in Section 5H of the Developer Contributions SPD adopted in December 2011. The cost of provision is reviewed annually. This cost does not include communal bins as the housing mix is not available at this time.
Ramsey WRC: Development would need to be phased to align with AMP9 onwards.
</t>
  </si>
  <si>
    <t>Provision of wheeled bins. 
Ramsey WRC upgrade</t>
  </si>
  <si>
    <t>UKPN reinforcement/upgrade (unless site specific upgrade required) + developer's cost to connect.
Ramsey WRC ,
Wheeled bins ,
Mobile network capacity</t>
  </si>
  <si>
    <t>Ramsey WRC: Development would need to be phased to align with AMP9 onwards.</t>
  </si>
  <si>
    <t>Provision of wheeled bins, St Ives WRC</t>
  </si>
  <si>
    <t>St Ives WRC: Current capacity at WRC.  Future growth scheem at the WRC would be required to accommodate full quantum of growth.  This will need to be determined through the Drainage and Wastewater Management Plan and annual reviews.</t>
  </si>
  <si>
    <t xml:space="preserve">Provision of wheeled bins. 
Brampton WRC does not have sufficient capacity to accommodate growth and no planned investment in AMP8 (2025 - 2030).  Capacity requires increasing.  Investment to be identified within AMP9 onwards.  </t>
  </si>
  <si>
    <t xml:space="preserve">Brampton WRC </t>
  </si>
  <si>
    <t>Provision of wheeled bins, St Neots WRC</t>
  </si>
  <si>
    <t>St Neots WRC: A growth scheme for St Neots WRC is planned for delivery in AMP8 to accommodate future growth in the WRC catchment which should align with planned phasing.</t>
  </si>
  <si>
    <t>S106/CIL
AW</t>
  </si>
  <si>
    <t>Developer Contributions (S106/CIL) 
AW</t>
  </si>
  <si>
    <t>Developer Contributions (S106/CIL)
AW</t>
  </si>
  <si>
    <t>S106, Mobile operators/developer
AW</t>
  </si>
  <si>
    <t>AW</t>
  </si>
  <si>
    <t>Town/Parish Council/HDC/Developers/CCC</t>
  </si>
  <si>
    <t>UKPN reinforcement/upgrade (unless site specific upgrade required) + developer's cost to connect
AW</t>
  </si>
  <si>
    <t>Bluntisham 1</t>
  </si>
  <si>
    <t>UKPN reinforcement/upgrade (unless site specific upgrade required) + developer's cost to connect
AW.</t>
  </si>
  <si>
    <t>S106
AW</t>
  </si>
  <si>
    <t xml:space="preserve">Ramsey WRC </t>
  </si>
  <si>
    <t>UKPN reinforcement/upgrade (unless site specific upgrade required) + developer's cost to connect.
AW</t>
  </si>
  <si>
    <t>ED001</t>
  </si>
  <si>
    <t>Contributions towards Community Halls / Enhancement to the existing library and facilities</t>
  </si>
  <si>
    <t>CCC would look to allocate Mobile Library service provision, particularly to areas further from static provision and limited public transport. Allocation towards resourcing the mobile library to cope with extra demand. Not to add further capacity (i.e. new vehicle)
Land take calculated using a standard of 91 sqm per 1,000 population, equating to 19.25 sqm</t>
  </si>
  <si>
    <t>Town/Parish Council/HDC/Developer/CCC</t>
  </si>
  <si>
    <t>Fields in Trust &amp; HDC Developer Contributions SPD (2011)
The National Allotment and Leisure Gardeners Society via HDC</t>
  </si>
  <si>
    <t>Provision of wheeled bins</t>
  </si>
  <si>
    <t>Expansion of Spaldwick Primary School required. / S106 / Subject to school capacity at time of planning application. / Early years provision can be market 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</si>
</sst>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809]* #,##0_-;\-[$£-809]* #,##0_-;_-[$£-809]* &quot;-&quot;??_-;_-@_-"/>
    <numFmt numFmtId="165" formatCode="&quot;£&quot;#,##0.00"/>
    <numFmt numFmtId="166" formatCode="_-[$£-809]* #,##0.00_-;\-[$£-809]* #,##0.00_-;_-[$£-809]* &quot;-&quot;??_-;_-@_-"/>
    <numFmt numFmtId="167" formatCode="_-&quot;£&quot;* #,##0_-;\-&quot;£&quot;* #,##0_-;_-&quot;£&quot;* &quot;-&quot;??_-;_-@_-"/>
  </numFmts>
  <fonts count="22" x14ac:knownFonts="1">
    <font>
      <sz val="11"/>
      <color theme="1"/>
      <name val="Arial"/>
      <family val="2"/>
    </font>
    <font>
      <sz val="11"/>
      <color theme="1"/>
      <name val="Calibri"/>
      <family val="2"/>
      <scheme val="minor"/>
    </font>
    <font>
      <sz val="11"/>
      <color theme="1"/>
      <name val="Calibri"/>
      <family val="2"/>
      <scheme val="minor"/>
    </font>
    <font>
      <sz val="11"/>
      <name val="Calibri"/>
      <family val="1"/>
      <scheme val="minor"/>
    </font>
    <font>
      <sz val="10"/>
      <name val="Arial"/>
      <family val="2"/>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sz val="11"/>
      <color rgb="FF000000"/>
      <name val="Arial"/>
      <family val="2"/>
    </font>
    <font>
      <sz val="11"/>
      <name val="Arial"/>
      <family val="2"/>
    </font>
    <font>
      <sz val="11"/>
      <color theme="1"/>
      <name val="Arial"/>
      <family val="2"/>
    </font>
    <font>
      <b/>
      <sz val="10"/>
      <color theme="1"/>
      <name val="Arial"/>
      <family val="2"/>
    </font>
    <font>
      <sz val="10"/>
      <color theme="1"/>
      <name val="Arial"/>
      <family val="2"/>
    </font>
    <font>
      <i/>
      <sz val="10"/>
      <color theme="1"/>
      <name val="Arial"/>
      <family val="2"/>
    </font>
    <font>
      <b/>
      <sz val="11"/>
      <color rgb="FF000000"/>
      <name val="Arial"/>
      <family val="2"/>
    </font>
    <font>
      <b/>
      <sz val="11"/>
      <color rgb="FF000000"/>
      <name val="Arial"/>
      <family val="2"/>
    </font>
    <font>
      <sz val="10"/>
      <color theme="0" tint="-0.14999847407452621"/>
      <name val="Arial"/>
      <family val="2"/>
    </font>
    <font>
      <b/>
      <sz val="10"/>
      <color theme="0" tint="-0.14999847407452621"/>
      <name val="Arial"/>
      <family val="2"/>
    </font>
    <font>
      <sz val="8"/>
      <color rgb="FF424242"/>
      <name val="Aptos"/>
      <family val="2"/>
    </font>
    <font>
      <sz val="10"/>
      <color theme="0" tint="-0.34998626667073579"/>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2" tint="-0.3499862666707357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14999847407452621"/>
        <bgColor indexed="64"/>
      </patternFill>
    </fill>
    <fill>
      <patternFill patternType="solid">
        <fgColor theme="2" tint="-4.9989318521683403E-2"/>
        <bgColor indexed="64"/>
      </patternFill>
    </fill>
    <fill>
      <patternFill patternType="solid">
        <fgColor rgb="FFFFFF00"/>
        <bgColor indexed="64"/>
      </patternFill>
    </fill>
    <fill>
      <patternFill patternType="solid">
        <fgColor rgb="FF89F5F1"/>
        <bgColor indexed="64"/>
      </patternFill>
    </fill>
    <fill>
      <patternFill patternType="solid">
        <fgColor rgb="FFD6F75C"/>
        <bgColor indexed="64"/>
      </patternFill>
    </fill>
    <fill>
      <patternFill patternType="solid">
        <fgColor rgb="FF92D05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bottom/>
      <diagonal/>
    </border>
    <border>
      <left/>
      <right/>
      <top style="thin">
        <color indexed="64"/>
      </top>
      <bottom/>
      <diagonal/>
    </border>
  </borders>
  <cellStyleXfs count="15">
    <xf numFmtId="0" fontId="0" fillId="0" borderId="0"/>
    <xf numFmtId="0" fontId="3" fillId="0" borderId="0"/>
    <xf numFmtId="0" fontId="4" fillId="0" borderId="0"/>
    <xf numFmtId="0" fontId="8"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9" fillId="0" borderId="4" applyNumberFormat="0" applyFill="0" applyAlignment="0" applyProtection="0"/>
    <xf numFmtId="0" fontId="2" fillId="0" borderId="0"/>
    <xf numFmtId="43" fontId="12" fillId="0" borderId="0" applyFont="0" applyFill="0" applyBorder="0" applyAlignment="0" applyProtection="0"/>
    <xf numFmtId="44" fontId="12" fillId="0" borderId="0" applyFont="0" applyFill="0" applyBorder="0" applyAlignment="0" applyProtection="0"/>
    <xf numFmtId="0" fontId="1" fillId="0" borderId="0"/>
    <xf numFmtId="43" fontId="12" fillId="0" borderId="0" applyFont="0" applyFill="0" applyBorder="0" applyAlignment="0" applyProtection="0"/>
    <xf numFmtId="44" fontId="12" fillId="0" borderId="0" applyFont="0" applyFill="0" applyBorder="0" applyAlignment="0" applyProtection="0"/>
  </cellStyleXfs>
  <cellXfs count="155">
    <xf numFmtId="0" fontId="0" fillId="0" borderId="0" xfId="0"/>
    <xf numFmtId="0" fontId="9" fillId="3" borderId="5"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0" xfId="0" applyFont="1" applyAlignment="1">
      <alignment horizontal="left" vertical="center" wrapText="1"/>
    </xf>
    <xf numFmtId="0" fontId="0" fillId="0" borderId="5" xfId="0" applyBorder="1" applyAlignment="1">
      <alignment horizontal="left" vertical="center" wrapText="1"/>
    </xf>
    <xf numFmtId="0" fontId="9" fillId="5" borderId="5"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0" fillId="0" borderId="5" xfId="0" applyBorder="1" applyAlignment="1">
      <alignment vertical="center" wrapText="1"/>
    </xf>
    <xf numFmtId="0" fontId="10" fillId="0" borderId="5" xfId="0" applyFont="1" applyBorder="1" applyAlignment="1">
      <alignment vertical="center" wrapText="1"/>
    </xf>
    <xf numFmtId="0" fontId="0" fillId="3" borderId="5" xfId="0" applyFill="1" applyBorder="1" applyAlignment="1">
      <alignment horizontal="left" vertical="center" wrapText="1"/>
    </xf>
    <xf numFmtId="0" fontId="0" fillId="4" borderId="5" xfId="0" applyFill="1" applyBorder="1" applyAlignment="1">
      <alignment horizontal="left" vertical="center" wrapText="1"/>
    </xf>
    <xf numFmtId="0" fontId="0" fillId="0" borderId="0" xfId="0" applyAlignment="1">
      <alignment horizontal="left" vertical="center" wrapText="1"/>
    </xf>
    <xf numFmtId="0" fontId="0" fillId="7" borderId="5" xfId="0" applyFill="1" applyBorder="1" applyAlignment="1">
      <alignment horizontal="left" vertical="center" wrapText="1"/>
    </xf>
    <xf numFmtId="164" fontId="0" fillId="0" borderId="5" xfId="0" applyNumberFormat="1" applyBorder="1" applyAlignment="1">
      <alignment horizontal="left"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xf>
    <xf numFmtId="44" fontId="0" fillId="0" borderId="5" xfId="0" applyNumberFormat="1" applyBorder="1" applyAlignment="1">
      <alignment horizontal="left" vertical="center" wrapText="1"/>
    </xf>
    <xf numFmtId="0" fontId="0" fillId="8" borderId="5" xfId="0" applyFill="1" applyBorder="1" applyAlignment="1">
      <alignment horizontal="left" vertical="center" wrapText="1"/>
    </xf>
    <xf numFmtId="0" fontId="0" fillId="0" borderId="5" xfId="0" applyBorder="1" applyAlignment="1">
      <alignment horizontal="center" vertical="center" wrapText="1"/>
    </xf>
    <xf numFmtId="0" fontId="0" fillId="0" borderId="8" xfId="0" applyBorder="1" applyAlignment="1">
      <alignment horizontal="left" vertical="center" wrapText="1"/>
    </xf>
    <xf numFmtId="0" fontId="0" fillId="0" borderId="5" xfId="0" applyBorder="1" applyAlignment="1">
      <alignment vertical="center"/>
    </xf>
    <xf numFmtId="0" fontId="0" fillId="0" borderId="5" xfId="0" applyBorder="1" applyAlignment="1">
      <alignment wrapText="1"/>
    </xf>
    <xf numFmtId="0" fontId="9" fillId="5" borderId="9" xfId="0" applyFont="1" applyFill="1" applyBorder="1" applyAlignment="1">
      <alignment horizontal="center" vertical="center" wrapText="1"/>
    </xf>
    <xf numFmtId="0" fontId="9" fillId="6" borderId="9" xfId="0" applyFont="1" applyFill="1" applyBorder="1" applyAlignment="1">
      <alignment horizontal="left" vertical="center" wrapText="1"/>
    </xf>
    <xf numFmtId="0" fontId="0" fillId="0" borderId="9" xfId="0" applyBorder="1" applyAlignment="1">
      <alignment horizontal="left" vertical="center" wrapText="1"/>
    </xf>
    <xf numFmtId="0" fontId="9" fillId="6" borderId="8"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165" fontId="0" fillId="0" borderId="5" xfId="0" applyNumberFormat="1" applyBorder="1" applyAlignment="1">
      <alignment horizontal="left" vertical="center" wrapText="1"/>
    </xf>
    <xf numFmtId="0" fontId="9" fillId="5" borderId="5" xfId="0" applyFont="1" applyFill="1" applyBorder="1" applyAlignment="1">
      <alignment horizontal="left" vertical="center" wrapText="1"/>
    </xf>
    <xf numFmtId="44" fontId="0" fillId="0" borderId="5" xfId="0" applyNumberFormat="1" applyBorder="1" applyAlignment="1">
      <alignment horizontal="right" vertical="center" wrapText="1"/>
    </xf>
    <xf numFmtId="44" fontId="0" fillId="0" borderId="0" xfId="0" applyNumberFormat="1" applyAlignment="1">
      <alignment horizontal="right" vertical="center" wrapText="1"/>
    </xf>
    <xf numFmtId="44" fontId="0" fillId="0" borderId="5" xfId="0" applyNumberFormat="1" applyBorder="1" applyAlignment="1">
      <alignment vertical="center" wrapText="1"/>
    </xf>
    <xf numFmtId="44" fontId="11" fillId="0" borderId="5" xfId="0" applyNumberFormat="1" applyFont="1" applyBorder="1" applyAlignment="1">
      <alignment vertical="center"/>
    </xf>
    <xf numFmtId="44" fontId="0" fillId="0" borderId="5" xfId="0" applyNumberFormat="1" applyBorder="1"/>
    <xf numFmtId="44" fontId="0" fillId="0" borderId="0" xfId="0" applyNumberFormat="1" applyAlignment="1">
      <alignment vertical="center" wrapText="1"/>
    </xf>
    <xf numFmtId="0" fontId="9" fillId="6" borderId="10" xfId="0" applyFont="1" applyFill="1"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vertical="center" wrapText="1"/>
    </xf>
    <xf numFmtId="0" fontId="0" fillId="0" borderId="8" xfId="0" applyBorder="1" applyAlignment="1">
      <alignment vertical="center"/>
    </xf>
    <xf numFmtId="0" fontId="0" fillId="8" borderId="5" xfId="0" applyFill="1" applyBorder="1" applyAlignment="1">
      <alignment vertical="center" wrapText="1"/>
    </xf>
    <xf numFmtId="0" fontId="0" fillId="8" borderId="8" xfId="0" applyFill="1" applyBorder="1" applyAlignment="1">
      <alignment vertical="center" wrapText="1"/>
    </xf>
    <xf numFmtId="0" fontId="0" fillId="8" borderId="8" xfId="0" applyFill="1" applyBorder="1" applyAlignment="1">
      <alignment vertical="center"/>
    </xf>
    <xf numFmtId="0" fontId="0" fillId="0" borderId="10" xfId="0" applyBorder="1" applyAlignment="1">
      <alignment vertical="center" wrapText="1"/>
    </xf>
    <xf numFmtId="0" fontId="9" fillId="0" borderId="5" xfId="0" applyFont="1" applyBorder="1" applyAlignment="1">
      <alignment horizontal="left" vertical="center" wrapText="1"/>
    </xf>
    <xf numFmtId="0" fontId="14" fillId="0" borderId="0" xfId="0" applyFont="1"/>
    <xf numFmtId="0" fontId="14" fillId="0" borderId="0" xfId="0" applyFont="1" applyAlignment="1">
      <alignment vertical="center"/>
    </xf>
    <xf numFmtId="0" fontId="13" fillId="0" borderId="0" xfId="0" applyFont="1"/>
    <xf numFmtId="166" fontId="0" fillId="0" borderId="5" xfId="0" applyNumberFormat="1" applyBorder="1" applyAlignment="1">
      <alignment vertical="center" wrapText="1"/>
    </xf>
    <xf numFmtId="166" fontId="0" fillId="0" borderId="5" xfId="0" applyNumberFormat="1" applyBorder="1" applyAlignment="1">
      <alignment horizontal="left" vertical="center" wrapText="1"/>
    </xf>
    <xf numFmtId="166" fontId="0" fillId="0" borderId="5" xfId="0" applyNumberFormat="1" applyBorder="1" applyAlignment="1">
      <alignment horizontal="right" vertical="center" wrapText="1"/>
    </xf>
    <xf numFmtId="166" fontId="0" fillId="0" borderId="9" xfId="0" applyNumberFormat="1" applyBorder="1" applyAlignment="1">
      <alignment vertical="center" wrapText="1"/>
    </xf>
    <xf numFmtId="166" fontId="0" fillId="0" borderId="5" xfId="0" applyNumberFormat="1" applyBorder="1" applyAlignment="1">
      <alignment vertical="center"/>
    </xf>
    <xf numFmtId="44" fontId="0" fillId="0" borderId="5" xfId="0" applyNumberFormat="1" applyBorder="1" applyAlignment="1">
      <alignment vertical="center"/>
    </xf>
    <xf numFmtId="0" fontId="9" fillId="5" borderId="9" xfId="0" applyFont="1" applyFill="1" applyBorder="1" applyAlignment="1">
      <alignment horizontal="left" vertical="center" wrapText="1"/>
    </xf>
    <xf numFmtId="167" fontId="0" fillId="0" borderId="5" xfId="0" applyNumberFormat="1" applyBorder="1" applyAlignment="1">
      <alignment vertical="center" wrapText="1"/>
    </xf>
    <xf numFmtId="167" fontId="0" fillId="0" borderId="5" xfId="0" applyNumberFormat="1" applyBorder="1" applyAlignment="1">
      <alignment vertical="center"/>
    </xf>
    <xf numFmtId="0" fontId="10" fillId="0" borderId="5" xfId="0" applyFont="1" applyBorder="1" applyAlignment="1">
      <alignment vertical="center"/>
    </xf>
    <xf numFmtId="0" fontId="0" fillId="0" borderId="0" xfId="0" applyAlignment="1">
      <alignment horizontal="left" vertical="center"/>
    </xf>
    <xf numFmtId="0" fontId="9" fillId="0" borderId="0" xfId="0" applyFont="1" applyAlignment="1">
      <alignment horizontal="left" vertical="center"/>
    </xf>
    <xf numFmtId="44" fontId="0" fillId="0" borderId="0" xfId="0" applyNumberFormat="1" applyAlignment="1">
      <alignment horizontal="left" vertical="center"/>
    </xf>
    <xf numFmtId="0" fontId="0" fillId="8" borderId="11" xfId="0" applyFill="1" applyBorder="1" applyAlignment="1">
      <alignment horizontal="left" vertical="center" wrapText="1"/>
    </xf>
    <xf numFmtId="0" fontId="11" fillId="0" borderId="5" xfId="0" applyFont="1" applyBorder="1" applyAlignment="1">
      <alignment horizontal="left" vertical="center" wrapText="1"/>
    </xf>
    <xf numFmtId="166" fontId="11" fillId="0" borderId="5" xfId="0" applyNumberFormat="1" applyFont="1" applyBorder="1" applyAlignment="1">
      <alignment vertical="center"/>
    </xf>
    <xf numFmtId="0" fontId="13" fillId="2" borderId="5" xfId="0" applyFont="1" applyFill="1" applyBorder="1" applyAlignment="1">
      <alignment horizontal="center" vertical="center"/>
    </xf>
    <xf numFmtId="0" fontId="13" fillId="2" borderId="5" xfId="0" applyFont="1" applyFill="1" applyBorder="1" applyAlignment="1">
      <alignment horizontal="center" vertical="center" wrapText="1"/>
    </xf>
    <xf numFmtId="166" fontId="13" fillId="2" borderId="5" xfId="10" applyNumberFormat="1" applyFont="1" applyFill="1" applyBorder="1" applyAlignment="1">
      <alignment vertical="center"/>
    </xf>
    <xf numFmtId="44" fontId="0" fillId="0" borderId="8" xfId="0" applyNumberFormat="1" applyBorder="1" applyAlignment="1">
      <alignment vertical="center" wrapText="1"/>
    </xf>
    <xf numFmtId="44" fontId="0" fillId="0" borderId="8" xfId="0" applyNumberFormat="1" applyBorder="1" applyAlignment="1">
      <alignment horizontal="right" vertical="center" wrapText="1"/>
    </xf>
    <xf numFmtId="44" fontId="0" fillId="0" borderId="9" xfId="0" applyNumberFormat="1" applyBorder="1" applyAlignment="1">
      <alignment horizontal="right" vertical="center" wrapText="1"/>
    </xf>
    <xf numFmtId="0" fontId="9" fillId="8" borderId="5" xfId="0" applyFont="1" applyFill="1" applyBorder="1" applyAlignment="1">
      <alignment horizontal="left" vertical="center" wrapText="1"/>
    </xf>
    <xf numFmtId="0" fontId="0" fillId="8" borderId="8" xfId="0" applyFill="1" applyBorder="1" applyAlignment="1">
      <alignment horizontal="left" vertical="center" wrapText="1"/>
    </xf>
    <xf numFmtId="0" fontId="0" fillId="8" borderId="0" xfId="0" applyFill="1" applyAlignment="1">
      <alignment horizontal="left" vertical="center" wrapText="1"/>
    </xf>
    <xf numFmtId="0" fontId="0" fillId="8" borderId="5" xfId="0" applyFill="1" applyBorder="1" applyAlignment="1">
      <alignment vertical="center"/>
    </xf>
    <xf numFmtId="0" fontId="0" fillId="8" borderId="9" xfId="0"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5" xfId="0" applyFont="1" applyFill="1" applyBorder="1" applyAlignment="1">
      <alignment vertical="center"/>
    </xf>
    <xf numFmtId="0" fontId="0" fillId="0" borderId="5" xfId="0" applyBorder="1" applyAlignment="1">
      <alignment horizontal="left" vertical="top" wrapText="1"/>
    </xf>
    <xf numFmtId="167" fontId="0" fillId="0" borderId="5" xfId="0" applyNumberFormat="1" applyBorder="1" applyAlignment="1">
      <alignment horizontal="left" vertical="center" wrapText="1"/>
    </xf>
    <xf numFmtId="0" fontId="0" fillId="0" borderId="5" xfId="0" applyBorder="1" applyAlignment="1">
      <alignment horizontal="left" vertical="center"/>
    </xf>
    <xf numFmtId="0" fontId="0" fillId="0" borderId="8" xfId="0" applyBorder="1" applyAlignment="1">
      <alignment wrapText="1"/>
    </xf>
    <xf numFmtId="167" fontId="0" fillId="0" borderId="8" xfId="0" applyNumberFormat="1" applyBorder="1" applyAlignment="1">
      <alignment vertical="center" wrapText="1"/>
    </xf>
    <xf numFmtId="44" fontId="0" fillId="0" borderId="10" xfId="0" applyNumberFormat="1" applyBorder="1" applyAlignment="1">
      <alignment horizontal="right" vertical="center" wrapText="1"/>
    </xf>
    <xf numFmtId="0" fontId="9" fillId="8" borderId="9" xfId="0" applyFont="1" applyFill="1" applyBorder="1" applyAlignment="1">
      <alignment horizontal="left" vertical="center" wrapText="1"/>
    </xf>
    <xf numFmtId="0" fontId="0" fillId="8" borderId="14" xfId="0" applyFill="1" applyBorder="1" applyAlignment="1">
      <alignment horizontal="left" vertical="center" wrapText="1"/>
    </xf>
    <xf numFmtId="0" fontId="0" fillId="8" borderId="15" xfId="0" applyFill="1" applyBorder="1" applyAlignment="1">
      <alignment horizontal="left" vertical="center" wrapText="1"/>
    </xf>
    <xf numFmtId="0" fontId="0" fillId="8" borderId="13" xfId="0" applyFill="1" applyBorder="1" applyAlignment="1">
      <alignment horizontal="left" vertical="center" wrapText="1"/>
    </xf>
    <xf numFmtId="0" fontId="0" fillId="8" borderId="14" xfId="0" applyFill="1" applyBorder="1" applyAlignment="1">
      <alignment vertical="center" wrapText="1"/>
    </xf>
    <xf numFmtId="0" fontId="10" fillId="8" borderId="5" xfId="0" applyFont="1" applyFill="1" applyBorder="1" applyAlignment="1">
      <alignment vertical="center" wrapText="1"/>
    </xf>
    <xf numFmtId="0" fontId="0" fillId="8" borderId="18" xfId="0" applyFill="1" applyBorder="1" applyAlignment="1">
      <alignment horizontal="left" vertical="center" wrapText="1"/>
    </xf>
    <xf numFmtId="0" fontId="0" fillId="8" borderId="9" xfId="0" applyFill="1" applyBorder="1" applyAlignment="1">
      <alignment vertical="center" wrapText="1"/>
    </xf>
    <xf numFmtId="0" fontId="10" fillId="8" borderId="8" xfId="0" applyFont="1" applyFill="1" applyBorder="1" applyAlignment="1">
      <alignment vertical="center" wrapText="1"/>
    </xf>
    <xf numFmtId="0" fontId="10" fillId="8" borderId="9" xfId="0" applyFont="1" applyFill="1" applyBorder="1" applyAlignment="1">
      <alignment vertical="center" wrapText="1"/>
    </xf>
    <xf numFmtId="0" fontId="0" fillId="8" borderId="9" xfId="0" applyFill="1" applyBorder="1" applyAlignment="1">
      <alignment vertical="center"/>
    </xf>
    <xf numFmtId="0" fontId="0" fillId="8" borderId="6" xfId="0" applyFill="1" applyBorder="1" applyAlignment="1">
      <alignment horizontal="left" vertical="center" wrapText="1"/>
    </xf>
    <xf numFmtId="0" fontId="0" fillId="8" borderId="11" xfId="0" applyFill="1" applyBorder="1" applyAlignment="1">
      <alignment vertical="center" wrapText="1"/>
    </xf>
    <xf numFmtId="0" fontId="0" fillId="8" borderId="15" xfId="0" applyFill="1" applyBorder="1" applyAlignment="1">
      <alignment vertical="center" wrapText="1"/>
    </xf>
    <xf numFmtId="0" fontId="0" fillId="8" borderId="10" xfId="0" applyFill="1" applyBorder="1" applyAlignment="1">
      <alignment horizontal="left" vertical="center" wrapText="1"/>
    </xf>
    <xf numFmtId="0" fontId="0" fillId="8" borderId="10" xfId="0" applyFill="1" applyBorder="1" applyAlignment="1">
      <alignment vertical="center" wrapText="1"/>
    </xf>
    <xf numFmtId="0" fontId="0" fillId="8" borderId="16" xfId="0" applyFill="1" applyBorder="1" applyAlignment="1">
      <alignment horizontal="left" vertical="center" wrapText="1"/>
    </xf>
    <xf numFmtId="166" fontId="13" fillId="2" borderId="5" xfId="11" applyNumberFormat="1" applyFont="1" applyFill="1" applyBorder="1" applyAlignment="1">
      <alignment vertical="center"/>
    </xf>
    <xf numFmtId="0" fontId="16" fillId="6" borderId="5" xfId="0" applyFont="1" applyFill="1" applyBorder="1" applyAlignment="1">
      <alignment horizontal="left" vertical="center" wrapText="1"/>
    </xf>
    <xf numFmtId="0" fontId="0" fillId="0" borderId="6" xfId="0" applyBorder="1" applyAlignment="1">
      <alignment horizontal="left" vertical="center" wrapText="1"/>
    </xf>
    <xf numFmtId="0" fontId="17" fillId="6" borderId="5" xfId="0" applyFont="1" applyFill="1" applyBorder="1" applyAlignment="1">
      <alignment horizontal="left" vertical="center" wrapText="1"/>
    </xf>
    <xf numFmtId="0" fontId="13" fillId="9" borderId="5" xfId="0" applyFont="1" applyFill="1" applyBorder="1" applyAlignment="1">
      <alignment horizontal="center" vertical="center" wrapText="1"/>
    </xf>
    <xf numFmtId="0" fontId="13" fillId="10" borderId="5" xfId="0" applyFont="1" applyFill="1" applyBorder="1" applyAlignment="1">
      <alignment horizontal="center" vertical="center"/>
    </xf>
    <xf numFmtId="166" fontId="14" fillId="0" borderId="5" xfId="0" applyNumberFormat="1" applyFont="1" applyBorder="1" applyAlignment="1">
      <alignment vertical="center"/>
    </xf>
    <xf numFmtId="166" fontId="14" fillId="0" borderId="5" xfId="0" applyNumberFormat="1" applyFont="1" applyBorder="1" applyAlignment="1">
      <alignment vertical="center" wrapText="1"/>
    </xf>
    <xf numFmtId="166" fontId="18" fillId="0" borderId="0" xfId="0" applyNumberFormat="1" applyFont="1"/>
    <xf numFmtId="0" fontId="18" fillId="0" borderId="0" xfId="0" applyFont="1"/>
    <xf numFmtId="0" fontId="19" fillId="0" borderId="0" xfId="0" applyFont="1"/>
    <xf numFmtId="166" fontId="0" fillId="0" borderId="9" xfId="0" applyNumberFormat="1" applyBorder="1" applyAlignment="1">
      <alignment horizontal="left" vertical="center" wrapText="1"/>
    </xf>
    <xf numFmtId="166" fontId="0" fillId="0" borderId="9" xfId="0" applyNumberFormat="1" applyBorder="1" applyAlignment="1">
      <alignment horizontal="right" vertical="center" wrapText="1"/>
    </xf>
    <xf numFmtId="0" fontId="20" fillId="0" borderId="5" xfId="0" applyFont="1" applyBorder="1"/>
    <xf numFmtId="44" fontId="0" fillId="0" borderId="8" xfId="0" applyNumberFormat="1" applyBorder="1" applyAlignment="1">
      <alignment vertical="center"/>
    </xf>
    <xf numFmtId="0" fontId="9" fillId="11" borderId="9" xfId="0" applyFont="1" applyFill="1" applyBorder="1" applyAlignment="1">
      <alignment horizontal="left" vertical="center" wrapText="1"/>
    </xf>
    <xf numFmtId="0" fontId="9" fillId="11" borderId="5" xfId="0" applyFont="1" applyFill="1" applyBorder="1" applyAlignment="1">
      <alignment horizontal="left" vertical="center" wrapText="1"/>
    </xf>
    <xf numFmtId="44" fontId="0" fillId="0" borderId="5" xfId="0" applyNumberFormat="1" applyBorder="1" applyAlignment="1">
      <alignment horizontal="left" vertical="center"/>
    </xf>
    <xf numFmtId="0" fontId="0" fillId="0" borderId="13" xfId="0" applyBorder="1" applyAlignment="1">
      <alignment horizontal="left" vertical="center" wrapText="1"/>
    </xf>
    <xf numFmtId="0" fontId="0" fillId="0" borderId="7" xfId="0" applyBorder="1" applyAlignment="1">
      <alignment horizontal="left" vertical="center" wrapText="1"/>
    </xf>
    <xf numFmtId="0" fontId="16" fillId="6" borderId="8" xfId="0" applyFont="1" applyFill="1" applyBorder="1" applyAlignment="1">
      <alignment horizontal="left" vertical="center" wrapText="1"/>
    </xf>
    <xf numFmtId="0" fontId="10" fillId="8" borderId="15" xfId="0" applyFont="1" applyFill="1" applyBorder="1" applyAlignment="1">
      <alignment horizontal="left" vertical="center" wrapText="1"/>
    </xf>
    <xf numFmtId="44" fontId="0" fillId="0" borderId="8" xfId="0" applyNumberFormat="1" applyBorder="1" applyAlignment="1">
      <alignment horizontal="left" vertical="center" wrapText="1"/>
    </xf>
    <xf numFmtId="0" fontId="11" fillId="0" borderId="8" xfId="0" applyFont="1" applyBorder="1" applyAlignment="1">
      <alignment horizontal="left" vertical="center"/>
    </xf>
    <xf numFmtId="0" fontId="9" fillId="11" borderId="10" xfId="0" applyFont="1" applyFill="1" applyBorder="1" applyAlignment="1">
      <alignment horizontal="left" vertical="center" wrapText="1"/>
    </xf>
    <xf numFmtId="0" fontId="0" fillId="0" borderId="10" xfId="0" applyBorder="1" applyAlignment="1">
      <alignment wrapText="1"/>
    </xf>
    <xf numFmtId="44" fontId="0" fillId="0" borderId="10" xfId="0" applyNumberFormat="1" applyBorder="1" applyAlignment="1">
      <alignment vertical="center" wrapText="1"/>
    </xf>
    <xf numFmtId="44" fontId="0" fillId="0" borderId="10" xfId="0" applyNumberFormat="1" applyBorder="1" applyAlignment="1">
      <alignment horizontal="left" vertical="center" wrapText="1"/>
    </xf>
    <xf numFmtId="0" fontId="0" fillId="0" borderId="0" xfId="0" applyAlignment="1">
      <alignment vertical="center" wrapText="1"/>
    </xf>
    <xf numFmtId="44" fontId="0" fillId="0" borderId="13" xfId="0" applyNumberFormat="1" applyBorder="1" applyAlignment="1">
      <alignment horizontal="right" vertical="center" wrapText="1"/>
    </xf>
    <xf numFmtId="0" fontId="9" fillId="8" borderId="11" xfId="0" applyFont="1" applyFill="1" applyBorder="1" applyAlignment="1">
      <alignment horizontal="left" vertical="center" wrapText="1"/>
    </xf>
    <xf numFmtId="0" fontId="0" fillId="8" borderId="15" xfId="0" applyFill="1" applyBorder="1" applyAlignment="1">
      <alignment vertical="center"/>
    </xf>
    <xf numFmtId="0" fontId="10" fillId="8" borderId="8" xfId="0" applyFont="1" applyFill="1" applyBorder="1" applyAlignment="1">
      <alignment horizontal="left" vertical="center" wrapText="1"/>
    </xf>
    <xf numFmtId="0" fontId="10" fillId="8" borderId="15" xfId="0" applyFont="1" applyFill="1" applyBorder="1" applyAlignment="1">
      <alignment vertical="center"/>
    </xf>
    <xf numFmtId="0" fontId="0" fillId="0" borderId="14" xfId="0" applyBorder="1" applyAlignment="1">
      <alignment vertical="center" wrapText="1"/>
    </xf>
    <xf numFmtId="167" fontId="0" fillId="0" borderId="8" xfId="0" applyNumberFormat="1" applyBorder="1" applyAlignment="1">
      <alignment vertical="center"/>
    </xf>
    <xf numFmtId="0" fontId="11" fillId="0" borderId="9" xfId="0" applyFont="1" applyBorder="1" applyAlignment="1">
      <alignment horizontal="left" vertical="center" wrapText="1"/>
    </xf>
    <xf numFmtId="0" fontId="0" fillId="8" borderId="0" xfId="0" applyFill="1" applyAlignment="1">
      <alignment vertical="center" wrapText="1"/>
    </xf>
    <xf numFmtId="0" fontId="0" fillId="8" borderId="11" xfId="0" applyFill="1" applyBorder="1" applyAlignment="1">
      <alignment vertical="center"/>
    </xf>
    <xf numFmtId="0" fontId="0" fillId="8" borderId="17" xfId="0" applyFill="1" applyBorder="1" applyAlignment="1">
      <alignment horizontal="left" vertical="center" wrapText="1"/>
    </xf>
    <xf numFmtId="167" fontId="0" fillId="0" borderId="0" xfId="0" applyNumberFormat="1" applyAlignment="1">
      <alignment vertical="center"/>
    </xf>
    <xf numFmtId="0" fontId="0" fillId="0" borderId="19" xfId="0" applyBorder="1" applyAlignment="1">
      <alignment horizontal="left" vertical="center" wrapText="1"/>
    </xf>
    <xf numFmtId="0" fontId="0" fillId="8" borderId="13" xfId="0" applyFill="1" applyBorder="1" applyAlignment="1">
      <alignment vertical="center" wrapText="1"/>
    </xf>
    <xf numFmtId="167" fontId="0" fillId="0" borderId="9" xfId="0" applyNumberFormat="1" applyBorder="1" applyAlignment="1">
      <alignment vertical="center" wrapText="1"/>
    </xf>
    <xf numFmtId="0" fontId="10" fillId="8" borderId="14" xfId="0" applyFont="1" applyFill="1" applyBorder="1" applyAlignment="1">
      <alignment vertical="center"/>
    </xf>
    <xf numFmtId="44" fontId="0" fillId="0" borderId="0" xfId="0" applyNumberFormat="1" applyAlignment="1">
      <alignment vertical="center"/>
    </xf>
    <xf numFmtId="0" fontId="0" fillId="8" borderId="0" xfId="0" applyFill="1" applyAlignment="1">
      <alignment vertical="center"/>
    </xf>
    <xf numFmtId="0" fontId="9" fillId="2" borderId="0" xfId="0" applyFont="1" applyFill="1" applyAlignment="1">
      <alignment horizontal="left" vertical="center" wrapText="1"/>
    </xf>
    <xf numFmtId="0" fontId="21" fillId="0" borderId="0" xfId="0" applyFont="1"/>
    <xf numFmtId="166" fontId="21" fillId="0" borderId="0" xfId="0" applyNumberFormat="1" applyFont="1"/>
    <xf numFmtId="0" fontId="15" fillId="0" borderId="20"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center" wrapText="1"/>
    </xf>
  </cellXfs>
  <cellStyles count="15">
    <cellStyle name="Comma" xfId="10" builtinId="3"/>
    <cellStyle name="Comma 2" xfId="13" xr:uid="{B6E149DF-B90E-48B9-A6E3-73B6B6FD67F8}"/>
    <cellStyle name="Currency" xfId="11" builtinId="4"/>
    <cellStyle name="Currency 2" xfId="14" xr:uid="{E360D455-8119-47EF-BAEC-CC50111F96C1}"/>
    <cellStyle name="Heading 1" xfId="4" builtinId="16" customBuiltin="1"/>
    <cellStyle name="Heading 2" xfId="5" builtinId="17" customBuiltin="1"/>
    <cellStyle name="Heading 3" xfId="6" builtinId="18" customBuiltin="1"/>
    <cellStyle name="Heading 4" xfId="7" builtinId="19" customBuiltin="1"/>
    <cellStyle name="Normal" xfId="0" builtinId="0" customBuiltin="1"/>
    <cellStyle name="Normal 2" xfId="1" xr:uid="{3BC9F2CF-8901-4C70-95BB-124ECC97EC00}"/>
    <cellStyle name="Normal 2 2" xfId="2" xr:uid="{56E6692E-1E4C-4661-A89E-345772A97718}"/>
    <cellStyle name="Normal 4" xfId="9" xr:uid="{26726636-D404-4B84-95EA-DFA9A6CD371D}"/>
    <cellStyle name="Normal 4 2" xfId="12" xr:uid="{D9A17076-C1A9-4BDB-8BB1-359610D5B58D}"/>
    <cellStyle name="Title" xfId="3" builtinId="15" customBuiltin="1"/>
    <cellStyle name="Total" xfId="8" builtinId="25" customBuiltin="1"/>
  </cellStyles>
  <dxfs count="0"/>
  <tableStyles count="0" defaultTableStyle="TableStyleMedium2" defaultPivotStyle="PivotStyleLight16"/>
  <colors>
    <mruColors>
      <color rgb="FF89F5F1"/>
      <color rgb="FFD6F75C"/>
      <color rgb="FF795548"/>
      <color rgb="FF754F56"/>
      <color rgb="FFFAF296"/>
      <color rgb="FFEDC48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Greg Pearce" id="{1F2C0CA1-2D80-44D5-BB31-DBF6CB7B34EE}" userId="greg@dacplanning.com" providerId="PeoplePicker"/>
  <person displayName="Sweta Soren" id="{A12D76EE-D9F1-4F74-A728-410CB4E772B7}" userId="sweta@dacplanning.com" providerId="PeoplePicker"/>
  <person displayName="Greg Pearce" id="{069BC390-70D6-4534-BCE2-2EA89D0190A9}" userId="S::greg@dacplanning.com::8a9856fe-e1ab-44c0-8427-a6ca787def90" providerId="AD"/>
  <person displayName="Nicki Faulkner" id="{4310FD86-C6EE-44B6-BB13-3B5E992B7454}" userId="S::nicki@dacplanning.com::78f8f125-a329-4bea-b63f-81c5fd664f87" providerId="AD"/>
</personList>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6" dT="2026-02-20T13:48:17.80" personId="{4310FD86-C6EE-44B6-BB13-3B5E992B7454}" id="{81C0FA92-6CE0-4D58-9702-ABE10155140F}">
    <text>@Greg Pearce Check this as I believe it is for Phase 3. Phase 4 is employment</text>
    <mentions>
      <mention mentionpersonId="{1F2C0CA1-2D80-44D5-BB31-DBF6CB7B34EE}" mentionId="{CB00AF4E-8586-4800-BD87-BA24FE14CCDE}" startIndex="0" length="12"/>
    </mentions>
  </threadedComment>
  <threadedComment ref="D16" dT="2026-02-23T15:02:24.14" personId="{069BC390-70D6-4534-BCE2-2EA89D0190A9}" id="{1213513F-39E2-4208-A366-AA5C4C6D1EAF}" parentId="{81C0FA92-6CE0-4D58-9702-ABE10155140F}">
    <text>Yes, that is my understanding too.</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6-03-27T10:04:30.07" personId="{4310FD86-C6EE-44B6-BB13-3B5E992B7454}" id="{F813D4E1-98E0-4489-AE8B-26BB396F78BD}" done="1">
    <text>@Sweta Soren please could you add a description into these columns?</text>
    <mentions>
      <mention mentionpersonId="{A12D76EE-D9F1-4F74-A728-410CB4E772B7}" mentionId="{C3242DEA-F21F-4809-82E7-FD9826D00B30}" startIndex="0" length="12"/>
    </mentions>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91FC-5CBC-49F6-8331-5ABA67E3E73B}">
  <sheetPr codeName="Sheet3">
    <tabColor theme="3" tint="0.39997558519241921"/>
  </sheetPr>
  <dimension ref="A1:K43"/>
  <sheetViews>
    <sheetView tabSelected="1" zoomScale="90" zoomScaleNormal="90" workbookViewId="0"/>
  </sheetViews>
  <sheetFormatPr defaultColWidth="8.59765625" defaultRowHeight="13.2" x14ac:dyDescent="0.25"/>
  <cols>
    <col min="1" max="1" width="21.59765625" style="47" bestFit="1" customWidth="1"/>
    <col min="2" max="2" width="14.09765625" style="47" customWidth="1"/>
    <col min="3" max="3" width="15.69921875" style="47" bestFit="1" customWidth="1"/>
    <col min="4" max="4" width="14.3984375" style="47" customWidth="1"/>
    <col min="5" max="10" width="15.69921875" style="47" bestFit="1" customWidth="1"/>
    <col min="11" max="11" width="15.69921875" style="49" bestFit="1" customWidth="1"/>
    <col min="12" max="16384" width="8.59765625" style="47"/>
  </cols>
  <sheetData>
    <row r="1" spans="1:11" s="48" customFormat="1" ht="26.4" x14ac:dyDescent="0.25">
      <c r="A1" s="66" t="s">
        <v>0</v>
      </c>
      <c r="B1" s="67" t="s">
        <v>1</v>
      </c>
      <c r="C1" s="67" t="s">
        <v>2</v>
      </c>
      <c r="D1" s="67" t="s">
        <v>1719</v>
      </c>
      <c r="E1" s="67" t="s">
        <v>3</v>
      </c>
      <c r="F1" s="67" t="s">
        <v>4</v>
      </c>
      <c r="G1" s="67" t="s">
        <v>5</v>
      </c>
      <c r="H1" s="67" t="s">
        <v>6</v>
      </c>
      <c r="I1" s="67" t="s">
        <v>7</v>
      </c>
      <c r="J1" s="67" t="s">
        <v>8</v>
      </c>
      <c r="K1" s="67" t="s">
        <v>9</v>
      </c>
    </row>
    <row r="2" spans="1:11" s="48" customFormat="1" ht="198" x14ac:dyDescent="0.25">
      <c r="A2" s="106" t="s">
        <v>1867</v>
      </c>
      <c r="B2" s="108">
        <v>0</v>
      </c>
      <c r="C2" s="108">
        <v>8668634</v>
      </c>
      <c r="D2" s="108">
        <v>0</v>
      </c>
      <c r="E2" s="108">
        <v>288736.02</v>
      </c>
      <c r="F2" s="108">
        <v>38121</v>
      </c>
      <c r="G2" s="108">
        <v>191765.217</v>
      </c>
      <c r="H2" s="109">
        <v>486780</v>
      </c>
      <c r="I2" s="108">
        <v>633434</v>
      </c>
      <c r="J2" s="108">
        <v>492706.14</v>
      </c>
      <c r="K2" s="68">
        <v>10800176.377</v>
      </c>
    </row>
    <row r="3" spans="1:11" x14ac:dyDescent="0.25">
      <c r="A3" s="107" t="s">
        <v>10</v>
      </c>
      <c r="B3" s="108">
        <v>0</v>
      </c>
      <c r="C3" s="108">
        <v>481430</v>
      </c>
      <c r="D3" s="108">
        <v>0</v>
      </c>
      <c r="E3" s="108">
        <v>14883.300000000001</v>
      </c>
      <c r="F3" s="108">
        <v>1965</v>
      </c>
      <c r="G3" s="108">
        <v>9884.8050000000003</v>
      </c>
      <c r="H3" s="109">
        <v>11052</v>
      </c>
      <c r="I3" s="108">
        <v>31273</v>
      </c>
      <c r="J3" s="108">
        <v>23357.440000000002</v>
      </c>
      <c r="K3" s="68">
        <v>573845.54499999993</v>
      </c>
    </row>
    <row r="4" spans="1:11" x14ac:dyDescent="0.25">
      <c r="A4" s="107" t="s">
        <v>577</v>
      </c>
      <c r="B4" s="108">
        <v>0</v>
      </c>
      <c r="C4" s="108">
        <v>2325042</v>
      </c>
      <c r="D4" s="108">
        <v>0</v>
      </c>
      <c r="E4" s="108">
        <v>89299.8</v>
      </c>
      <c r="F4" s="108">
        <v>11790</v>
      </c>
      <c r="G4" s="108">
        <v>59308.83</v>
      </c>
      <c r="H4" s="108">
        <v>0</v>
      </c>
      <c r="I4" s="108">
        <v>209684</v>
      </c>
      <c r="J4" s="108">
        <v>116867.64</v>
      </c>
      <c r="K4" s="68">
        <v>2811992.27</v>
      </c>
    </row>
    <row r="5" spans="1:11" x14ac:dyDescent="0.25">
      <c r="A5" s="107" t="s">
        <v>12</v>
      </c>
      <c r="B5" s="108">
        <v>0</v>
      </c>
      <c r="C5" s="108">
        <v>3170594</v>
      </c>
      <c r="D5" s="108">
        <v>0</v>
      </c>
      <c r="E5" s="108">
        <v>34727.699999999997</v>
      </c>
      <c r="F5" s="108">
        <v>15720</v>
      </c>
      <c r="G5" s="108">
        <v>79078.44</v>
      </c>
      <c r="H5" s="108">
        <v>0</v>
      </c>
      <c r="I5" s="108">
        <v>281257</v>
      </c>
      <c r="J5" s="108">
        <v>146124.52000000002</v>
      </c>
      <c r="K5" s="68">
        <v>3727501.66</v>
      </c>
    </row>
    <row r="6" spans="1:11" x14ac:dyDescent="0.25">
      <c r="A6" s="107" t="s">
        <v>13</v>
      </c>
      <c r="B6" s="108">
        <v>0</v>
      </c>
      <c r="C6" s="108">
        <v>362622</v>
      </c>
      <c r="D6" s="108">
        <v>0</v>
      </c>
      <c r="E6" s="108">
        <v>9922.2000000000007</v>
      </c>
      <c r="F6" s="108">
        <v>1310</v>
      </c>
      <c r="G6" s="108">
        <v>6589.87</v>
      </c>
      <c r="H6" s="108">
        <v>0</v>
      </c>
      <c r="I6" s="108">
        <v>20453</v>
      </c>
      <c r="J6" s="108">
        <v>21390.959999999999</v>
      </c>
      <c r="K6" s="68">
        <v>422288.03</v>
      </c>
    </row>
    <row r="7" spans="1:11" x14ac:dyDescent="0.25">
      <c r="A7" s="107" t="s">
        <v>14</v>
      </c>
      <c r="B7" s="108">
        <v>0</v>
      </c>
      <c r="C7" s="108">
        <v>5788454</v>
      </c>
      <c r="D7" s="108">
        <v>0</v>
      </c>
      <c r="E7" s="108">
        <v>228210.59999999998</v>
      </c>
      <c r="F7" s="108">
        <v>30130</v>
      </c>
      <c r="G7" s="108">
        <v>151567.00999999998</v>
      </c>
      <c r="H7" s="109">
        <v>0</v>
      </c>
      <c r="I7" s="108">
        <v>549729</v>
      </c>
      <c r="J7" s="108">
        <v>230122.08</v>
      </c>
      <c r="K7" s="68">
        <v>6978212.6899999995</v>
      </c>
    </row>
    <row r="8" spans="1:11" x14ac:dyDescent="0.25">
      <c r="A8" s="107" t="s">
        <v>18</v>
      </c>
      <c r="B8" s="108">
        <v>0</v>
      </c>
      <c r="C8" s="108">
        <v>0</v>
      </c>
      <c r="D8" s="108">
        <v>0</v>
      </c>
      <c r="E8" s="108">
        <v>0</v>
      </c>
      <c r="F8" s="108">
        <v>0</v>
      </c>
      <c r="G8" s="108">
        <v>0</v>
      </c>
      <c r="H8" s="109">
        <v>732000</v>
      </c>
      <c r="I8" s="108">
        <v>0</v>
      </c>
      <c r="J8" s="108">
        <v>0</v>
      </c>
      <c r="K8" s="68">
        <v>732000</v>
      </c>
    </row>
    <row r="9" spans="1:11" x14ac:dyDescent="0.25">
      <c r="A9" s="107" t="s">
        <v>19</v>
      </c>
      <c r="B9" s="108">
        <v>0</v>
      </c>
      <c r="C9" s="108">
        <v>15159128</v>
      </c>
      <c r="D9" s="108">
        <v>0</v>
      </c>
      <c r="E9" s="108">
        <v>597316.43999999994</v>
      </c>
      <c r="F9" s="108">
        <v>78862</v>
      </c>
      <c r="G9" s="108">
        <v>396710.174</v>
      </c>
      <c r="H9" s="109">
        <v>205400</v>
      </c>
      <c r="I9" s="108">
        <v>1455802</v>
      </c>
      <c r="J9" s="108">
        <v>527731.19200000004</v>
      </c>
      <c r="K9" s="68">
        <v>18420949.806000002</v>
      </c>
    </row>
    <row r="10" spans="1:11" x14ac:dyDescent="0.25">
      <c r="A10" s="107" t="s">
        <v>21</v>
      </c>
      <c r="B10" s="108">
        <v>0</v>
      </c>
      <c r="C10" s="108">
        <v>0</v>
      </c>
      <c r="D10" s="108">
        <v>0</v>
      </c>
      <c r="E10" s="108">
        <v>0</v>
      </c>
      <c r="F10" s="108">
        <v>0</v>
      </c>
      <c r="G10" s="108">
        <v>0</v>
      </c>
      <c r="H10" s="109">
        <v>51240</v>
      </c>
      <c r="I10" s="108">
        <v>0</v>
      </c>
      <c r="J10" s="108">
        <v>0</v>
      </c>
      <c r="K10" s="68">
        <v>51240</v>
      </c>
    </row>
    <row r="11" spans="1:11" x14ac:dyDescent="0.25">
      <c r="A11" s="107" t="s">
        <v>23</v>
      </c>
      <c r="B11" s="108">
        <v>0</v>
      </c>
      <c r="C11" s="108">
        <v>578136</v>
      </c>
      <c r="D11" s="108">
        <v>0</v>
      </c>
      <c r="E11" s="108">
        <v>17859.96</v>
      </c>
      <c r="F11" s="108">
        <v>2358</v>
      </c>
      <c r="G11" s="108">
        <v>11861.766</v>
      </c>
      <c r="H11" s="109">
        <v>0</v>
      </c>
      <c r="I11" s="108">
        <v>39349</v>
      </c>
      <c r="J11" s="108">
        <v>24537.327999999998</v>
      </c>
      <c r="K11" s="68">
        <v>674102.05399999989</v>
      </c>
    </row>
    <row r="12" spans="1:11" x14ac:dyDescent="0.25">
      <c r="A12" s="107" t="s">
        <v>25</v>
      </c>
      <c r="B12" s="108">
        <v>0</v>
      </c>
      <c r="C12" s="108">
        <v>0</v>
      </c>
      <c r="D12" s="108">
        <v>0</v>
      </c>
      <c r="E12" s="108">
        <v>0</v>
      </c>
      <c r="F12" s="108">
        <v>0</v>
      </c>
      <c r="G12" s="108">
        <v>0</v>
      </c>
      <c r="H12" s="108">
        <v>0</v>
      </c>
      <c r="I12" s="108">
        <v>0</v>
      </c>
      <c r="J12" s="108">
        <v>0</v>
      </c>
      <c r="K12" s="68">
        <v>0</v>
      </c>
    </row>
    <row r="13" spans="1:11" x14ac:dyDescent="0.25">
      <c r="A13" s="107" t="s">
        <v>27</v>
      </c>
      <c r="B13" s="108">
        <v>0</v>
      </c>
      <c r="C13" s="108">
        <v>0</v>
      </c>
      <c r="D13" s="108">
        <v>0</v>
      </c>
      <c r="E13" s="108">
        <v>0</v>
      </c>
      <c r="F13" s="108">
        <v>0</v>
      </c>
      <c r="G13" s="108">
        <v>0</v>
      </c>
      <c r="H13" s="108">
        <v>0</v>
      </c>
      <c r="I13" s="108">
        <v>0</v>
      </c>
      <c r="J13" s="108">
        <v>0</v>
      </c>
      <c r="K13" s="68">
        <v>0</v>
      </c>
    </row>
    <row r="14" spans="1:11" x14ac:dyDescent="0.25">
      <c r="A14" s="107" t="s">
        <v>28</v>
      </c>
      <c r="B14" s="108">
        <v>0</v>
      </c>
      <c r="C14" s="108">
        <v>2635162</v>
      </c>
      <c r="D14" s="108">
        <v>0</v>
      </c>
      <c r="E14" s="108">
        <v>11906.64</v>
      </c>
      <c r="F14" s="108">
        <v>12707</v>
      </c>
      <c r="G14" s="108">
        <v>63921.739000000001</v>
      </c>
      <c r="H14" s="109">
        <v>0</v>
      </c>
      <c r="I14" s="108">
        <v>229121</v>
      </c>
      <c r="J14" s="108">
        <v>119620.712</v>
      </c>
      <c r="K14" s="68">
        <v>3072439.091</v>
      </c>
    </row>
    <row r="15" spans="1:11" x14ac:dyDescent="0.25">
      <c r="A15" s="107" t="s">
        <v>29</v>
      </c>
      <c r="B15" s="108">
        <v>0</v>
      </c>
      <c r="C15" s="108">
        <v>527344</v>
      </c>
      <c r="D15" s="108">
        <v>0</v>
      </c>
      <c r="E15" s="108">
        <v>24805.499999999996</v>
      </c>
      <c r="F15" s="108">
        <v>3275</v>
      </c>
      <c r="G15" s="108">
        <v>16474.674999999999</v>
      </c>
      <c r="H15" s="109">
        <v>102480</v>
      </c>
      <c r="I15" s="108">
        <v>55334</v>
      </c>
      <c r="J15" s="108">
        <v>44748.4</v>
      </c>
      <c r="K15" s="68">
        <v>774461.57500000007</v>
      </c>
    </row>
    <row r="16" spans="1:11" x14ac:dyDescent="0.25">
      <c r="A16" s="107" t="s">
        <v>30</v>
      </c>
      <c r="B16" s="108">
        <v>1235000</v>
      </c>
      <c r="C16" s="108">
        <v>10884164</v>
      </c>
      <c r="D16" s="108">
        <v>0</v>
      </c>
      <c r="E16" s="108">
        <v>441537.89999999997</v>
      </c>
      <c r="F16" s="108">
        <v>58295</v>
      </c>
      <c r="G16" s="108">
        <v>293249.21499999997</v>
      </c>
      <c r="H16" s="109">
        <v>161950</v>
      </c>
      <c r="I16" s="108">
        <v>1068887</v>
      </c>
      <c r="J16" s="108">
        <v>396151.72</v>
      </c>
      <c r="K16" s="68">
        <v>14539234.835000001</v>
      </c>
    </row>
    <row r="17" spans="1:11" x14ac:dyDescent="0.25">
      <c r="A17" s="107" t="s">
        <v>31</v>
      </c>
      <c r="B17" s="108">
        <v>0</v>
      </c>
      <c r="C17" s="108">
        <v>7289446</v>
      </c>
      <c r="D17" s="108">
        <v>0</v>
      </c>
      <c r="E17" s="108">
        <v>372082.5</v>
      </c>
      <c r="F17" s="108">
        <v>37990</v>
      </c>
      <c r="G17" s="108">
        <v>191106.22999999998</v>
      </c>
      <c r="H17" s="109">
        <v>114550</v>
      </c>
      <c r="I17" s="108">
        <v>701471</v>
      </c>
      <c r="J17" s="108">
        <v>276997.84000000003</v>
      </c>
      <c r="K17" s="68">
        <v>8983643.5700000003</v>
      </c>
    </row>
    <row r="18" spans="1:11" x14ac:dyDescent="0.25">
      <c r="A18" s="107" t="s">
        <v>32</v>
      </c>
      <c r="B18" s="108">
        <v>0</v>
      </c>
      <c r="C18" s="108">
        <v>0</v>
      </c>
      <c r="D18" s="108">
        <v>0</v>
      </c>
      <c r="E18" s="108">
        <v>0</v>
      </c>
      <c r="F18" s="108">
        <v>0</v>
      </c>
      <c r="G18" s="108">
        <v>0</v>
      </c>
      <c r="H18" s="109">
        <v>102480</v>
      </c>
      <c r="I18" s="108">
        <v>0</v>
      </c>
      <c r="J18" s="108">
        <v>0</v>
      </c>
      <c r="K18" s="68">
        <v>102480</v>
      </c>
    </row>
    <row r="19" spans="1:11" x14ac:dyDescent="0.25">
      <c r="A19" s="107" t="s">
        <v>33</v>
      </c>
      <c r="B19" s="108">
        <v>0</v>
      </c>
      <c r="C19" s="108">
        <v>1188772</v>
      </c>
      <c r="D19" s="108">
        <v>0</v>
      </c>
      <c r="E19" s="108">
        <v>44649.899999999994</v>
      </c>
      <c r="F19" s="108">
        <v>5895</v>
      </c>
      <c r="G19" s="108">
        <v>29654.415000000001</v>
      </c>
      <c r="H19" s="109">
        <v>0</v>
      </c>
      <c r="I19" s="108">
        <v>108232</v>
      </c>
      <c r="J19" s="108">
        <v>64253.32</v>
      </c>
      <c r="K19" s="68">
        <v>1441456.635</v>
      </c>
    </row>
    <row r="20" spans="1:11" x14ac:dyDescent="0.25">
      <c r="A20" s="107" t="s">
        <v>34</v>
      </c>
      <c r="B20" s="108">
        <v>0</v>
      </c>
      <c r="C20" s="108">
        <v>2079128</v>
      </c>
      <c r="D20" s="108">
        <v>0</v>
      </c>
      <c r="E20" s="108">
        <v>79377.600000000006</v>
      </c>
      <c r="F20" s="108">
        <v>10480</v>
      </c>
      <c r="G20" s="108">
        <v>52718.96</v>
      </c>
      <c r="H20" s="109">
        <v>0</v>
      </c>
      <c r="I20" s="108">
        <v>192001</v>
      </c>
      <c r="J20" s="108">
        <v>95476.68</v>
      </c>
      <c r="K20" s="68">
        <v>2509182.2400000002</v>
      </c>
    </row>
    <row r="21" spans="1:11" x14ac:dyDescent="0.25">
      <c r="A21" s="107" t="s">
        <v>35</v>
      </c>
      <c r="B21" s="108">
        <v>0</v>
      </c>
      <c r="C21" s="108">
        <v>578136</v>
      </c>
      <c r="D21" s="108">
        <v>0</v>
      </c>
      <c r="E21" s="108">
        <v>19844.400000000001</v>
      </c>
      <c r="F21" s="108">
        <v>2620</v>
      </c>
      <c r="G21" s="108">
        <v>13179.74</v>
      </c>
      <c r="H21" s="109">
        <v>146400</v>
      </c>
      <c r="I21" s="108">
        <v>44098</v>
      </c>
      <c r="J21" s="108">
        <v>42781.919999999998</v>
      </c>
      <c r="K21" s="68">
        <v>847060.06</v>
      </c>
    </row>
    <row r="22" spans="1:11" x14ac:dyDescent="0.25">
      <c r="A22" s="107" t="s">
        <v>37</v>
      </c>
      <c r="B22" s="108">
        <v>0</v>
      </c>
      <c r="C22" s="108">
        <v>20712066</v>
      </c>
      <c r="D22" s="108">
        <v>0</v>
      </c>
      <c r="E22" s="108">
        <v>823542.6</v>
      </c>
      <c r="F22" s="108">
        <v>108730</v>
      </c>
      <c r="G22" s="108">
        <v>546959.21</v>
      </c>
      <c r="H22" s="109">
        <v>549840</v>
      </c>
      <c r="I22" s="108">
        <v>2007682</v>
      </c>
      <c r="J22" s="108">
        <v>675595.67999999993</v>
      </c>
      <c r="K22" s="68">
        <v>25424415.490000002</v>
      </c>
    </row>
    <row r="23" spans="1:11" x14ac:dyDescent="0.25">
      <c r="A23" s="107" t="s">
        <v>38</v>
      </c>
      <c r="B23" s="108">
        <v>0</v>
      </c>
      <c r="C23" s="108">
        <v>9638588</v>
      </c>
      <c r="D23" s="108">
        <v>0</v>
      </c>
      <c r="E23" s="108">
        <v>359183.64</v>
      </c>
      <c r="F23" s="108">
        <v>47422</v>
      </c>
      <c r="G23" s="108">
        <v>238553.29399999999</v>
      </c>
      <c r="H23" s="109">
        <v>0</v>
      </c>
      <c r="I23" s="108">
        <v>874571</v>
      </c>
      <c r="J23" s="108">
        <v>439161.15200000012</v>
      </c>
      <c r="K23" s="68">
        <v>11597479.086000001</v>
      </c>
    </row>
    <row r="24" spans="1:11" x14ac:dyDescent="0.25">
      <c r="A24" s="107" t="s">
        <v>1750</v>
      </c>
      <c r="B24" s="108">
        <v>0</v>
      </c>
      <c r="C24" s="108">
        <v>2676548.69</v>
      </c>
      <c r="D24" s="108">
        <v>0</v>
      </c>
      <c r="E24" s="108">
        <v>89299.8</v>
      </c>
      <c r="F24" s="108">
        <v>11790</v>
      </c>
      <c r="G24" s="108">
        <v>59308.83</v>
      </c>
      <c r="H24" s="109">
        <v>18000</v>
      </c>
      <c r="I24" s="108">
        <v>216524</v>
      </c>
      <c r="J24" s="108">
        <v>52854.64</v>
      </c>
      <c r="K24" s="68">
        <v>3124325.96</v>
      </c>
    </row>
    <row r="25" spans="1:11" x14ac:dyDescent="0.25">
      <c r="A25" s="107" t="s">
        <v>39</v>
      </c>
      <c r="B25" s="108">
        <v>0</v>
      </c>
      <c r="C25" s="108">
        <v>8673730</v>
      </c>
      <c r="D25" s="108">
        <v>0</v>
      </c>
      <c r="E25" s="108">
        <v>347276.99999999994</v>
      </c>
      <c r="F25" s="108">
        <v>45850</v>
      </c>
      <c r="G25" s="108">
        <v>230645.45</v>
      </c>
      <c r="H25" s="109">
        <v>138250</v>
      </c>
      <c r="I25" s="108">
        <v>846730</v>
      </c>
      <c r="J25" s="108">
        <v>294775.59999999998</v>
      </c>
      <c r="K25" s="68">
        <v>10577258.049999999</v>
      </c>
    </row>
    <row r="26" spans="1:11" x14ac:dyDescent="0.25">
      <c r="A26" s="107" t="s">
        <v>40</v>
      </c>
      <c r="B26" s="108">
        <v>0</v>
      </c>
      <c r="C26" s="108">
        <v>2079128</v>
      </c>
      <c r="D26" s="108">
        <v>0</v>
      </c>
      <c r="E26" s="108">
        <v>79377.600000000006</v>
      </c>
      <c r="F26" s="108">
        <v>10480</v>
      </c>
      <c r="G26" s="108">
        <v>52718.96</v>
      </c>
      <c r="H26" s="109">
        <v>0</v>
      </c>
      <c r="I26" s="108">
        <v>191731</v>
      </c>
      <c r="J26" s="108">
        <v>95476.68</v>
      </c>
      <c r="K26" s="68">
        <v>2508912.2400000002</v>
      </c>
    </row>
    <row r="27" spans="1:11" x14ac:dyDescent="0.25">
      <c r="A27" s="107" t="s">
        <v>41</v>
      </c>
      <c r="B27" s="108">
        <v>0</v>
      </c>
      <c r="C27" s="108">
        <v>1736508</v>
      </c>
      <c r="D27" s="108">
        <v>0</v>
      </c>
      <c r="E27" s="108">
        <v>60525.419999999991</v>
      </c>
      <c r="F27" s="108">
        <v>7991</v>
      </c>
      <c r="G27" s="108">
        <v>40198.207000000002</v>
      </c>
      <c r="H27" s="109">
        <v>0</v>
      </c>
      <c r="I27" s="108">
        <v>141680</v>
      </c>
      <c r="J27" s="108">
        <v>58907.056000000004</v>
      </c>
      <c r="K27" s="68">
        <v>2045809.683</v>
      </c>
    </row>
    <row r="28" spans="1:11" x14ac:dyDescent="0.25">
      <c r="A28" s="107" t="s">
        <v>45</v>
      </c>
      <c r="B28" s="108">
        <v>0</v>
      </c>
      <c r="C28" s="108">
        <v>0</v>
      </c>
      <c r="D28" s="108">
        <v>0</v>
      </c>
      <c r="E28" s="108">
        <v>0</v>
      </c>
      <c r="F28" s="108">
        <v>0</v>
      </c>
      <c r="G28" s="108">
        <v>0</v>
      </c>
      <c r="H28" s="109">
        <v>234240</v>
      </c>
      <c r="I28" s="108">
        <v>0</v>
      </c>
      <c r="J28" s="108">
        <v>0</v>
      </c>
      <c r="K28" s="68">
        <v>234240</v>
      </c>
    </row>
    <row r="29" spans="1:11" x14ac:dyDescent="0.25">
      <c r="A29" s="66" t="s">
        <v>9</v>
      </c>
      <c r="B29" s="102">
        <v>1235000</v>
      </c>
      <c r="C29" s="102">
        <v>107232760.69</v>
      </c>
      <c r="D29" s="102">
        <v>0</v>
      </c>
      <c r="E29" s="102">
        <v>4034366.5199999996</v>
      </c>
      <c r="F29" s="102">
        <v>543781</v>
      </c>
      <c r="G29" s="102">
        <v>2735455.037</v>
      </c>
      <c r="H29" s="102">
        <v>3054662</v>
      </c>
      <c r="I29" s="102">
        <v>9899043</v>
      </c>
      <c r="J29" s="102">
        <v>4239638.7</v>
      </c>
      <c r="K29" s="68">
        <v>132974706.94699998</v>
      </c>
    </row>
    <row r="30" spans="1:11" ht="13.35" customHeight="1" x14ac:dyDescent="0.25">
      <c r="A30" s="152" t="s">
        <v>46</v>
      </c>
      <c r="B30" s="152"/>
      <c r="C30" s="152"/>
      <c r="D30" s="152"/>
      <c r="E30" s="152"/>
      <c r="F30" s="152"/>
      <c r="G30" s="152"/>
      <c r="H30" s="152"/>
      <c r="I30" s="152"/>
      <c r="J30" s="152"/>
      <c r="K30" s="152"/>
    </row>
    <row r="31" spans="1:11" ht="28.2" customHeight="1" x14ac:dyDescent="0.25">
      <c r="A31" s="153"/>
      <c r="B31" s="153"/>
      <c r="C31" s="153"/>
      <c r="D31" s="153"/>
      <c r="E31" s="153"/>
      <c r="F31" s="153"/>
      <c r="G31" s="153"/>
      <c r="H31" s="153"/>
      <c r="I31" s="153"/>
      <c r="J31" s="153"/>
      <c r="K31" s="153"/>
    </row>
    <row r="32" spans="1:11" ht="13.2" customHeight="1" x14ac:dyDescent="0.25">
      <c r="A32" s="154" t="s">
        <v>1774</v>
      </c>
      <c r="B32" s="154"/>
      <c r="C32" s="154"/>
      <c r="D32" s="154"/>
      <c r="E32" s="154"/>
      <c r="F32" s="154"/>
      <c r="G32" s="154"/>
      <c r="H32" s="154"/>
      <c r="I32" s="154"/>
      <c r="J32" s="154"/>
      <c r="K32" s="154"/>
    </row>
    <row r="33" spans="1:11" x14ac:dyDescent="0.25">
      <c r="A33" s="154"/>
      <c r="B33" s="154"/>
      <c r="C33" s="154"/>
      <c r="D33" s="154"/>
      <c r="E33" s="154"/>
      <c r="F33" s="154"/>
      <c r="G33" s="154"/>
      <c r="H33" s="154"/>
      <c r="I33" s="154"/>
      <c r="J33" s="154"/>
      <c r="K33" s="154"/>
    </row>
    <row r="34" spans="1:11" x14ac:dyDescent="0.25">
      <c r="B34" s="110"/>
      <c r="C34" s="110"/>
      <c r="D34" s="110"/>
      <c r="E34" s="110"/>
      <c r="F34" s="110"/>
      <c r="G34" s="110"/>
      <c r="H34" s="110"/>
      <c r="I34" s="110"/>
      <c r="J34" s="110"/>
      <c r="K34" s="110"/>
    </row>
    <row r="35" spans="1:11" x14ac:dyDescent="0.25">
      <c r="B35" s="111"/>
      <c r="C35" s="111"/>
      <c r="D35" s="111"/>
      <c r="E35" s="111"/>
      <c r="H35" s="111"/>
      <c r="I35" s="111"/>
      <c r="J35" s="111"/>
      <c r="K35" s="112"/>
    </row>
    <row r="36" spans="1:11" x14ac:dyDescent="0.25">
      <c r="B36" s="111"/>
      <c r="C36" s="111"/>
      <c r="D36" s="111"/>
      <c r="E36" s="111"/>
      <c r="F36" s="150"/>
      <c r="G36" s="151"/>
      <c r="H36" s="111"/>
      <c r="I36" s="111"/>
      <c r="J36" s="111"/>
      <c r="K36" s="112"/>
    </row>
    <row r="37" spans="1:11" x14ac:dyDescent="0.25">
      <c r="B37" s="111"/>
      <c r="C37" s="111"/>
      <c r="D37" s="111"/>
      <c r="E37" s="111"/>
      <c r="F37" s="150"/>
      <c r="G37" s="151"/>
      <c r="H37" s="111"/>
      <c r="I37" s="111"/>
      <c r="J37" s="111"/>
      <c r="K37" s="112"/>
    </row>
    <row r="38" spans="1:11" x14ac:dyDescent="0.25">
      <c r="B38" s="111"/>
      <c r="C38" s="111"/>
      <c r="D38" s="111"/>
      <c r="E38" s="111"/>
      <c r="F38" s="150"/>
      <c r="G38" s="150"/>
      <c r="H38" s="111"/>
      <c r="I38" s="111"/>
      <c r="J38" s="111"/>
      <c r="K38" s="112"/>
    </row>
    <row r="39" spans="1:11" x14ac:dyDescent="0.25">
      <c r="B39" s="111"/>
      <c r="C39" s="111"/>
      <c r="D39" s="111"/>
      <c r="E39" s="111"/>
      <c r="F39" s="150"/>
      <c r="G39" s="150"/>
      <c r="H39" s="111"/>
      <c r="I39" s="111"/>
      <c r="J39" s="111"/>
      <c r="K39" s="112"/>
    </row>
    <row r="40" spans="1:11" x14ac:dyDescent="0.25">
      <c r="B40" s="111"/>
      <c r="C40" s="111"/>
      <c r="D40" s="111"/>
      <c r="E40" s="111"/>
      <c r="F40" s="150"/>
      <c r="G40" s="150"/>
      <c r="H40" s="111"/>
      <c r="I40" s="111"/>
      <c r="J40" s="111"/>
      <c r="K40" s="112"/>
    </row>
    <row r="41" spans="1:11" x14ac:dyDescent="0.25">
      <c r="F41" s="150"/>
      <c r="G41" s="150"/>
    </row>
    <row r="42" spans="1:11" x14ac:dyDescent="0.25">
      <c r="F42" s="150"/>
      <c r="G42" s="151"/>
    </row>
    <row r="43" spans="1:11" x14ac:dyDescent="0.25">
      <c r="F43" s="150"/>
      <c r="G43" s="150"/>
    </row>
  </sheetData>
  <mergeCells count="2">
    <mergeCell ref="A30:K31"/>
    <mergeCell ref="A32:K3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690E4-5548-468A-9B9D-C0F19A316250}">
  <sheetPr filterMode="1">
    <tabColor rgb="FF92D050"/>
    <pageSetUpPr fitToPage="1"/>
  </sheetPr>
  <dimension ref="A1:W8"/>
  <sheetViews>
    <sheetView zoomScale="90" zoomScaleNormal="90" workbookViewId="0">
      <pane ySplit="2" topLeftCell="A5"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41.4" hidden="1" x14ac:dyDescent="0.25">
      <c r="A3" s="31" t="s">
        <v>900</v>
      </c>
      <c r="B3" s="7"/>
      <c r="C3" s="18" t="s">
        <v>215</v>
      </c>
      <c r="D3" s="5" t="s">
        <v>216</v>
      </c>
      <c r="E3" s="18" t="s">
        <v>217</v>
      </c>
      <c r="F3" s="18" t="s">
        <v>21</v>
      </c>
      <c r="G3" s="18" t="s">
        <v>550</v>
      </c>
      <c r="H3" s="18" t="s">
        <v>21</v>
      </c>
      <c r="I3" s="5" t="s">
        <v>74</v>
      </c>
      <c r="J3" s="18" t="s">
        <v>901</v>
      </c>
      <c r="K3" s="18" t="s">
        <v>902</v>
      </c>
      <c r="L3" s="18" t="s">
        <v>75</v>
      </c>
      <c r="M3" s="5" t="s">
        <v>220</v>
      </c>
      <c r="N3" s="5" t="s">
        <v>1804</v>
      </c>
      <c r="O3" s="34">
        <v>51240</v>
      </c>
      <c r="P3" s="5"/>
      <c r="Q3" s="32"/>
      <c r="R3" s="5" t="s">
        <v>1814</v>
      </c>
      <c r="S3" s="5" t="s">
        <v>221</v>
      </c>
      <c r="T3" s="5" t="s">
        <v>222</v>
      </c>
      <c r="U3" s="5" t="s">
        <v>223</v>
      </c>
      <c r="V3" s="60"/>
      <c r="W3" s="12"/>
    </row>
    <row r="4" spans="1:23" ht="82.8" hidden="1" x14ac:dyDescent="0.25">
      <c r="A4" s="31" t="s">
        <v>903</v>
      </c>
      <c r="B4" s="7"/>
      <c r="C4" s="18" t="s">
        <v>225</v>
      </c>
      <c r="D4" s="5" t="s">
        <v>226</v>
      </c>
      <c r="E4" s="18" t="s">
        <v>227</v>
      </c>
      <c r="F4" s="18" t="s">
        <v>21</v>
      </c>
      <c r="G4" s="18" t="s">
        <v>550</v>
      </c>
      <c r="H4" s="18" t="s">
        <v>21</v>
      </c>
      <c r="I4" s="5" t="s">
        <v>74</v>
      </c>
      <c r="J4" s="18" t="s">
        <v>901</v>
      </c>
      <c r="K4" s="18" t="s">
        <v>902</v>
      </c>
      <c r="L4" s="18" t="s">
        <v>75</v>
      </c>
      <c r="M4" s="5" t="s">
        <v>228</v>
      </c>
      <c r="N4" s="5" t="s">
        <v>1804</v>
      </c>
      <c r="O4" s="5" t="s">
        <v>229</v>
      </c>
      <c r="P4" s="5"/>
      <c r="Q4" s="32"/>
      <c r="R4" s="5" t="s">
        <v>1814</v>
      </c>
      <c r="S4" s="5" t="s">
        <v>221</v>
      </c>
      <c r="T4" s="5" t="s">
        <v>230</v>
      </c>
      <c r="U4" s="5" t="s">
        <v>231</v>
      </c>
      <c r="V4" s="60"/>
      <c r="W4" s="12"/>
    </row>
    <row r="5" spans="1:23" ht="96.6" x14ac:dyDescent="0.25">
      <c r="A5" s="85" t="s">
        <v>534</v>
      </c>
      <c r="B5" s="7" t="s">
        <v>535</v>
      </c>
      <c r="C5" s="18"/>
      <c r="D5" s="5" t="s">
        <v>911</v>
      </c>
      <c r="E5" s="77"/>
      <c r="F5" s="42"/>
      <c r="G5" s="18"/>
      <c r="H5" s="18"/>
      <c r="I5" s="5" t="s">
        <v>146</v>
      </c>
      <c r="J5" s="42"/>
      <c r="K5" s="42"/>
      <c r="L5" s="42"/>
      <c r="M5" s="8" t="s">
        <v>898</v>
      </c>
      <c r="N5" s="28" t="s">
        <v>1804</v>
      </c>
      <c r="O5" s="34" t="s">
        <v>912</v>
      </c>
      <c r="P5" s="17"/>
      <c r="Q5" s="32"/>
      <c r="R5" s="5" t="s">
        <v>1814</v>
      </c>
      <c r="S5" s="5" t="s">
        <v>221</v>
      </c>
      <c r="T5" s="5" t="s">
        <v>538</v>
      </c>
      <c r="U5" s="20" t="s">
        <v>1797</v>
      </c>
      <c r="V5" s="60"/>
      <c r="W5" s="12"/>
    </row>
    <row r="6" spans="1:23" ht="69" hidden="1" x14ac:dyDescent="0.25">
      <c r="A6" s="56" t="s">
        <v>904</v>
      </c>
      <c r="B6" s="7"/>
      <c r="C6" s="18" t="s">
        <v>450</v>
      </c>
      <c r="D6" s="5" t="s">
        <v>451</v>
      </c>
      <c r="E6" s="18" t="s">
        <v>452</v>
      </c>
      <c r="F6" s="18" t="s">
        <v>21</v>
      </c>
      <c r="G6" s="18" t="s">
        <v>550</v>
      </c>
      <c r="H6" s="18" t="s">
        <v>21</v>
      </c>
      <c r="I6" s="5" t="s">
        <v>146</v>
      </c>
      <c r="J6" s="18" t="s">
        <v>901</v>
      </c>
      <c r="K6" s="18" t="s">
        <v>902</v>
      </c>
      <c r="L6" s="18" t="s">
        <v>75</v>
      </c>
      <c r="M6" s="5" t="s">
        <v>453</v>
      </c>
      <c r="N6" s="5" t="s">
        <v>454</v>
      </c>
      <c r="O6" s="50"/>
      <c r="P6" s="51"/>
      <c r="Q6" s="52"/>
      <c r="R6" s="5" t="s">
        <v>455</v>
      </c>
      <c r="S6" s="5" t="s">
        <v>447</v>
      </c>
      <c r="T6" s="5" t="s">
        <v>456</v>
      </c>
      <c r="U6" s="19"/>
      <c r="V6" s="60"/>
      <c r="W6" s="12"/>
    </row>
    <row r="7" spans="1:23" ht="82.8" x14ac:dyDescent="0.25">
      <c r="A7" s="85" t="s">
        <v>528</v>
      </c>
      <c r="B7" s="7" t="s">
        <v>529</v>
      </c>
      <c r="C7" s="18"/>
      <c r="D7" s="5" t="s">
        <v>909</v>
      </c>
      <c r="E7" s="77"/>
      <c r="F7" s="42"/>
      <c r="G7" s="18"/>
      <c r="H7" s="18"/>
      <c r="I7" s="5" t="s">
        <v>146</v>
      </c>
      <c r="J7" s="42"/>
      <c r="K7" s="42"/>
      <c r="L7" s="42"/>
      <c r="M7" s="5" t="s">
        <v>910</v>
      </c>
      <c r="N7" s="28" t="s">
        <v>454</v>
      </c>
      <c r="O7" s="34"/>
      <c r="P7" s="17"/>
      <c r="Q7" s="32"/>
      <c r="R7" s="5" t="s">
        <v>1884</v>
      </c>
      <c r="S7" s="16" t="s">
        <v>447</v>
      </c>
      <c r="T7" s="5" t="s">
        <v>239</v>
      </c>
      <c r="U7" s="5" t="s">
        <v>908</v>
      </c>
    </row>
    <row r="8" spans="1:23" ht="41.4" hidden="1" x14ac:dyDescent="0.25">
      <c r="A8" s="56" t="s">
        <v>905</v>
      </c>
      <c r="B8" s="7"/>
      <c r="C8" s="18" t="s">
        <v>443</v>
      </c>
      <c r="D8" s="5" t="s">
        <v>906</v>
      </c>
      <c r="E8" s="18" t="s">
        <v>907</v>
      </c>
      <c r="F8" s="18" t="s">
        <v>21</v>
      </c>
      <c r="G8" s="18" t="s">
        <v>550</v>
      </c>
      <c r="H8" s="18" t="s">
        <v>21</v>
      </c>
      <c r="I8" s="5" t="s">
        <v>146</v>
      </c>
      <c r="J8" s="42" t="s">
        <v>901</v>
      </c>
      <c r="K8" s="42" t="s">
        <v>902</v>
      </c>
      <c r="L8" s="42" t="s">
        <v>75</v>
      </c>
      <c r="M8" s="5" t="s">
        <v>446</v>
      </c>
      <c r="N8" s="5"/>
      <c r="O8" s="50"/>
      <c r="P8" s="51"/>
      <c r="Q8" s="52"/>
      <c r="R8" s="5"/>
      <c r="S8" s="5" t="s">
        <v>447</v>
      </c>
      <c r="T8" s="5"/>
      <c r="U8" s="5" t="s">
        <v>908</v>
      </c>
    </row>
  </sheetData>
  <autoFilter ref="A2:U8" xr:uid="{684690E4-5548-468A-9B9D-C0F19A316250}">
    <filterColumn colId="1">
      <customFilters>
        <customFilter operator="notEqual" val=" "/>
      </customFilters>
    </filterColumn>
    <sortState xmlns:xlrd2="http://schemas.microsoft.com/office/spreadsheetml/2017/richdata2" ref="A3:U8">
      <sortCondition ref="R2"/>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9FAC-79C2-4B0D-A25B-77026D026FCD}">
  <sheetPr filterMode="1">
    <tabColor rgb="FF92D050"/>
    <pageSetUpPr fitToPage="1"/>
  </sheetPr>
  <dimension ref="A1:W30"/>
  <sheetViews>
    <sheetView zoomScale="90" zoomScaleNormal="90" workbookViewId="0">
      <pane ySplit="2" topLeftCell="A3" activePane="bottomLeft" state="frozen"/>
      <selection activeCell="C28" sqref="C28"/>
      <selection pane="bottomLeft" activeCell="A2" sqref="A2"/>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8"/>
      <c r="D3" s="5" t="s">
        <v>944</v>
      </c>
      <c r="E3" s="77"/>
      <c r="F3" s="42"/>
      <c r="G3" s="18"/>
      <c r="H3" s="18"/>
      <c r="I3" s="5" t="s">
        <v>146</v>
      </c>
      <c r="J3" s="42"/>
      <c r="K3" s="42"/>
      <c r="L3" s="42"/>
      <c r="M3" s="5" t="s">
        <v>895</v>
      </c>
      <c r="N3" s="8" t="s">
        <v>86</v>
      </c>
      <c r="O3" s="34">
        <v>11861.766</v>
      </c>
      <c r="P3" s="17"/>
      <c r="Q3" s="32"/>
      <c r="R3" s="5" t="s">
        <v>1810</v>
      </c>
      <c r="S3" s="64" t="s">
        <v>1748</v>
      </c>
      <c r="T3" s="5" t="s">
        <v>896</v>
      </c>
      <c r="U3" s="5" t="s">
        <v>945</v>
      </c>
    </row>
    <row r="4" spans="1:23" ht="27.6" hidden="1" x14ac:dyDescent="0.25">
      <c r="A4" s="56" t="s">
        <v>928</v>
      </c>
      <c r="B4" s="7"/>
      <c r="C4" s="18" t="s">
        <v>70</v>
      </c>
      <c r="D4" s="5" t="s">
        <v>71</v>
      </c>
      <c r="E4" s="18" t="s">
        <v>929</v>
      </c>
      <c r="F4" s="18" t="s">
        <v>23</v>
      </c>
      <c r="G4" s="18" t="s">
        <v>550</v>
      </c>
      <c r="H4" s="18" t="s">
        <v>23</v>
      </c>
      <c r="I4" s="5" t="s">
        <v>74</v>
      </c>
      <c r="J4" s="18" t="s">
        <v>914</v>
      </c>
      <c r="K4" s="18" t="s">
        <v>915</v>
      </c>
      <c r="L4" s="18" t="s">
        <v>75</v>
      </c>
      <c r="M4" s="5" t="s">
        <v>76</v>
      </c>
      <c r="N4" s="5"/>
      <c r="O4" s="36">
        <v>7698.6</v>
      </c>
      <c r="P4" s="5"/>
      <c r="Q4" s="32"/>
      <c r="R4" s="5" t="s">
        <v>1806</v>
      </c>
      <c r="S4" s="5" t="s">
        <v>77</v>
      </c>
      <c r="T4" s="5" t="s">
        <v>78</v>
      </c>
      <c r="U4" s="5" t="s">
        <v>930</v>
      </c>
    </row>
    <row r="5" spans="1:23" ht="82.8" hidden="1" x14ac:dyDescent="0.25">
      <c r="A5" s="56" t="s">
        <v>931</v>
      </c>
      <c r="B5" s="7"/>
      <c r="C5" s="18" t="s">
        <v>82</v>
      </c>
      <c r="D5" s="5" t="s">
        <v>1753</v>
      </c>
      <c r="E5" s="18" t="s">
        <v>84</v>
      </c>
      <c r="F5" s="18" t="s">
        <v>23</v>
      </c>
      <c r="G5" s="18" t="s">
        <v>550</v>
      </c>
      <c r="H5" s="18" t="s">
        <v>23</v>
      </c>
      <c r="I5" s="5" t="s">
        <v>74</v>
      </c>
      <c r="J5" s="76" t="s">
        <v>914</v>
      </c>
      <c r="K5" s="18" t="s">
        <v>915</v>
      </c>
      <c r="L5" s="18" t="s">
        <v>75</v>
      </c>
      <c r="M5" s="5" t="s">
        <v>85</v>
      </c>
      <c r="N5" s="5" t="s">
        <v>86</v>
      </c>
      <c r="O5" s="55">
        <v>4163.1660000000002</v>
      </c>
      <c r="P5" s="5"/>
      <c r="Q5" s="32"/>
      <c r="R5" s="5" t="s">
        <v>1810</v>
      </c>
      <c r="S5" s="5" t="s">
        <v>221</v>
      </c>
      <c r="T5" s="5" t="s">
        <v>87</v>
      </c>
      <c r="U5" s="5" t="s">
        <v>88</v>
      </c>
    </row>
    <row r="6" spans="1:23" ht="69" x14ac:dyDescent="0.25">
      <c r="A6" s="85" t="s">
        <v>515</v>
      </c>
      <c r="B6" s="7" t="s">
        <v>516</v>
      </c>
      <c r="C6" s="18"/>
      <c r="D6" s="5" t="s">
        <v>943</v>
      </c>
      <c r="E6" s="77"/>
      <c r="F6" s="42"/>
      <c r="G6" s="18"/>
      <c r="H6" s="18"/>
      <c r="I6" s="5" t="s">
        <v>146</v>
      </c>
      <c r="J6" s="42"/>
      <c r="K6" s="42"/>
      <c r="L6" s="42"/>
      <c r="M6" s="8" t="s">
        <v>85</v>
      </c>
      <c r="N6" s="8" t="s">
        <v>147</v>
      </c>
      <c r="O6" s="34">
        <v>578136</v>
      </c>
      <c r="P6" s="34">
        <v>0</v>
      </c>
      <c r="Q6" s="34">
        <v>578136</v>
      </c>
      <c r="R6" s="5" t="s">
        <v>149</v>
      </c>
      <c r="S6" s="16" t="s">
        <v>77</v>
      </c>
      <c r="T6" s="5" t="s">
        <v>148</v>
      </c>
      <c r="U6" s="5" t="s">
        <v>1817</v>
      </c>
    </row>
    <row r="7" spans="1:23" ht="41.4" hidden="1" x14ac:dyDescent="0.25">
      <c r="A7" s="31" t="s">
        <v>918</v>
      </c>
      <c r="B7" s="7"/>
      <c r="C7" s="18" t="s">
        <v>154</v>
      </c>
      <c r="D7" s="5" t="s">
        <v>155</v>
      </c>
      <c r="E7" s="77" t="s">
        <v>180</v>
      </c>
      <c r="F7" s="18" t="s">
        <v>23</v>
      </c>
      <c r="G7" s="18" t="s">
        <v>550</v>
      </c>
      <c r="H7" s="18" t="s">
        <v>23</v>
      </c>
      <c r="I7" s="5" t="s">
        <v>146</v>
      </c>
      <c r="J7" s="42" t="s">
        <v>914</v>
      </c>
      <c r="K7" s="42" t="s">
        <v>915</v>
      </c>
      <c r="L7" s="42" t="s">
        <v>75</v>
      </c>
      <c r="M7" s="8" t="s">
        <v>85</v>
      </c>
      <c r="N7" s="22" t="s">
        <v>147</v>
      </c>
      <c r="O7" s="35">
        <v>132612</v>
      </c>
      <c r="P7" s="17">
        <v>0</v>
      </c>
      <c r="Q7" s="32">
        <f>O7-P7</f>
        <v>132612</v>
      </c>
      <c r="R7" s="5" t="s">
        <v>149</v>
      </c>
      <c r="S7" s="16" t="s">
        <v>77</v>
      </c>
      <c r="T7" s="5" t="s">
        <v>148</v>
      </c>
      <c r="U7" s="5" t="s">
        <v>1817</v>
      </c>
    </row>
    <row r="8" spans="1:23" ht="41.4" hidden="1" x14ac:dyDescent="0.25">
      <c r="A8" s="31" t="s">
        <v>917</v>
      </c>
      <c r="B8" s="7"/>
      <c r="C8" s="18" t="s">
        <v>152</v>
      </c>
      <c r="D8" s="5" t="s">
        <v>153</v>
      </c>
      <c r="E8" s="77" t="s">
        <v>178</v>
      </c>
      <c r="F8" s="18" t="s">
        <v>23</v>
      </c>
      <c r="G8" s="18" t="s">
        <v>550</v>
      </c>
      <c r="H8" s="18" t="s">
        <v>23</v>
      </c>
      <c r="I8" s="5" t="s">
        <v>146</v>
      </c>
      <c r="J8" s="42" t="s">
        <v>914</v>
      </c>
      <c r="K8" s="42" t="s">
        <v>915</v>
      </c>
      <c r="L8" s="42" t="s">
        <v>75</v>
      </c>
      <c r="M8" s="8" t="s">
        <v>85</v>
      </c>
      <c r="N8" s="22" t="s">
        <v>147</v>
      </c>
      <c r="O8" s="35">
        <v>176816</v>
      </c>
      <c r="P8" s="17">
        <v>0</v>
      </c>
      <c r="Q8" s="32">
        <f>O8-P8</f>
        <v>176816</v>
      </c>
      <c r="R8" s="5" t="s">
        <v>149</v>
      </c>
      <c r="S8" s="16" t="s">
        <v>77</v>
      </c>
      <c r="T8" s="5" t="s">
        <v>148</v>
      </c>
      <c r="U8" s="5" t="s">
        <v>1818</v>
      </c>
      <c r="W8" s="12"/>
    </row>
    <row r="9" spans="1:23" ht="41.4" hidden="1" x14ac:dyDescent="0.25">
      <c r="A9" s="31" t="s">
        <v>916</v>
      </c>
      <c r="B9" s="7"/>
      <c r="C9" s="18" t="s">
        <v>150</v>
      </c>
      <c r="D9" s="5" t="s">
        <v>151</v>
      </c>
      <c r="E9" s="77" t="s">
        <v>176</v>
      </c>
      <c r="F9" s="18" t="s">
        <v>23</v>
      </c>
      <c r="G9" s="18" t="s">
        <v>550</v>
      </c>
      <c r="H9" s="18" t="s">
        <v>23</v>
      </c>
      <c r="I9" s="5" t="s">
        <v>146</v>
      </c>
      <c r="J9" s="42" t="s">
        <v>914</v>
      </c>
      <c r="K9" s="42" t="s">
        <v>915</v>
      </c>
      <c r="L9" s="42" t="s">
        <v>75</v>
      </c>
      <c r="M9" s="8" t="s">
        <v>85</v>
      </c>
      <c r="N9" s="22" t="s">
        <v>147</v>
      </c>
      <c r="O9" s="34">
        <v>152000</v>
      </c>
      <c r="P9" s="17">
        <v>0</v>
      </c>
      <c r="Q9" s="32">
        <f>O9-P9</f>
        <v>152000</v>
      </c>
      <c r="R9" s="5" t="s">
        <v>149</v>
      </c>
      <c r="S9" s="16" t="s">
        <v>77</v>
      </c>
      <c r="T9" s="5" t="s">
        <v>148</v>
      </c>
      <c r="U9" s="5" t="s">
        <v>1818</v>
      </c>
      <c r="W9" s="12"/>
    </row>
    <row r="10" spans="1:23" ht="41.4" hidden="1" x14ac:dyDescent="0.25">
      <c r="A10" s="31" t="s">
        <v>913</v>
      </c>
      <c r="B10" s="7"/>
      <c r="C10" s="18" t="s">
        <v>143</v>
      </c>
      <c r="D10" s="5" t="s">
        <v>144</v>
      </c>
      <c r="E10" s="77" t="s">
        <v>156</v>
      </c>
      <c r="F10" s="18" t="s">
        <v>23</v>
      </c>
      <c r="G10" s="18" t="s">
        <v>550</v>
      </c>
      <c r="H10" s="18" t="s">
        <v>23</v>
      </c>
      <c r="I10" s="5" t="s">
        <v>146</v>
      </c>
      <c r="J10" s="42" t="s">
        <v>914</v>
      </c>
      <c r="K10" s="42" t="s">
        <v>915</v>
      </c>
      <c r="L10" s="42" t="s">
        <v>75</v>
      </c>
      <c r="M10" s="8" t="s">
        <v>85</v>
      </c>
      <c r="N10" s="22" t="s">
        <v>147</v>
      </c>
      <c r="O10" s="34">
        <v>116708</v>
      </c>
      <c r="P10" s="17">
        <v>0</v>
      </c>
      <c r="Q10" s="32">
        <f>O10-P10</f>
        <v>116708</v>
      </c>
      <c r="R10" s="5" t="s">
        <v>149</v>
      </c>
      <c r="S10" s="16" t="s">
        <v>77</v>
      </c>
      <c r="T10" s="5" t="s">
        <v>148</v>
      </c>
      <c r="U10" s="5" t="s">
        <v>1818</v>
      </c>
      <c r="W10" s="12"/>
    </row>
    <row r="11" spans="1:23" hidden="1" x14ac:dyDescent="0.25">
      <c r="A11" s="72" t="s">
        <v>534</v>
      </c>
      <c r="B11" s="7"/>
      <c r="C11" s="18"/>
      <c r="D11" s="5"/>
      <c r="E11" s="77"/>
      <c r="F11" s="42"/>
      <c r="G11" s="18"/>
      <c r="H11" s="18"/>
      <c r="I11" s="5"/>
      <c r="J11" s="42"/>
      <c r="K11" s="42"/>
      <c r="L11" s="42"/>
      <c r="M11" s="8"/>
      <c r="N11" s="22"/>
      <c r="O11" s="34"/>
      <c r="P11" s="17"/>
      <c r="Q11" s="32"/>
      <c r="R11" s="5"/>
      <c r="S11" s="16"/>
      <c r="T11" s="5"/>
      <c r="U11" s="5"/>
      <c r="W11" s="12"/>
    </row>
    <row r="12" spans="1:23" ht="124.2" x14ac:dyDescent="0.25">
      <c r="A12" s="72" t="s">
        <v>525</v>
      </c>
      <c r="B12" s="7" t="s">
        <v>236</v>
      </c>
      <c r="C12" s="18"/>
      <c r="D12" s="5" t="s">
        <v>526</v>
      </c>
      <c r="E12" s="77"/>
      <c r="F12" s="42"/>
      <c r="G12" s="18"/>
      <c r="H12" s="18"/>
      <c r="I12" s="5" t="s">
        <v>527</v>
      </c>
      <c r="J12" s="42"/>
      <c r="K12" s="42"/>
      <c r="L12" s="42"/>
      <c r="M12" s="8" t="s">
        <v>238</v>
      </c>
      <c r="N12" s="8" t="s">
        <v>1804</v>
      </c>
      <c r="O12" s="34">
        <v>24537.327999999998</v>
      </c>
      <c r="P12" s="17"/>
      <c r="Q12" s="32"/>
      <c r="R12" s="5" t="s">
        <v>1806</v>
      </c>
      <c r="S12" s="16" t="s">
        <v>77</v>
      </c>
      <c r="T12" s="5" t="s">
        <v>239</v>
      </c>
      <c r="U12" s="8" t="s">
        <v>1731</v>
      </c>
      <c r="W12" s="12"/>
    </row>
    <row r="13" spans="1:23" ht="110.4" hidden="1" x14ac:dyDescent="0.25">
      <c r="A13" s="31" t="s">
        <v>932</v>
      </c>
      <c r="B13" s="7"/>
      <c r="C13" s="18" t="s">
        <v>236</v>
      </c>
      <c r="D13" s="5" t="s">
        <v>237</v>
      </c>
      <c r="E13" s="18" t="s">
        <v>259</v>
      </c>
      <c r="F13" s="18" t="s">
        <v>23</v>
      </c>
      <c r="G13" s="18" t="s">
        <v>611</v>
      </c>
      <c r="H13" s="42" t="s">
        <v>23</v>
      </c>
      <c r="I13" s="5" t="s">
        <v>146</v>
      </c>
      <c r="J13" s="18" t="s">
        <v>914</v>
      </c>
      <c r="K13" s="42" t="s">
        <v>915</v>
      </c>
      <c r="L13" s="75" t="s">
        <v>75</v>
      </c>
      <c r="M13" s="5" t="s">
        <v>238</v>
      </c>
      <c r="N13" s="5" t="s">
        <v>1804</v>
      </c>
      <c r="O13" s="34">
        <v>1526.8607999999999</v>
      </c>
      <c r="P13" s="5"/>
      <c r="Q13" s="32"/>
      <c r="R13" s="5" t="s">
        <v>1806</v>
      </c>
      <c r="S13" s="5" t="s">
        <v>77</v>
      </c>
      <c r="T13" s="5" t="s">
        <v>239</v>
      </c>
      <c r="U13" s="8" t="s">
        <v>240</v>
      </c>
      <c r="W13" s="12"/>
    </row>
    <row r="14" spans="1:23" ht="110.4" hidden="1" x14ac:dyDescent="0.25">
      <c r="A14" s="31" t="s">
        <v>933</v>
      </c>
      <c r="B14" s="7"/>
      <c r="C14" s="18" t="s">
        <v>236</v>
      </c>
      <c r="D14" s="5" t="s">
        <v>241</v>
      </c>
      <c r="E14" s="18" t="s">
        <v>283</v>
      </c>
      <c r="F14" s="18" t="s">
        <v>23</v>
      </c>
      <c r="G14" s="18" t="s">
        <v>611</v>
      </c>
      <c r="H14" s="42" t="s">
        <v>23</v>
      </c>
      <c r="I14" s="5" t="s">
        <v>146</v>
      </c>
      <c r="J14" s="73" t="s">
        <v>914</v>
      </c>
      <c r="K14" s="42" t="s">
        <v>915</v>
      </c>
      <c r="L14" s="75" t="s">
        <v>75</v>
      </c>
      <c r="M14" s="5" t="s">
        <v>238</v>
      </c>
      <c r="N14" s="5" t="s">
        <v>1804</v>
      </c>
      <c r="O14" s="34">
        <v>3467.2464000000004</v>
      </c>
      <c r="P14" s="5"/>
      <c r="Q14" s="32"/>
      <c r="R14" s="5" t="s">
        <v>1806</v>
      </c>
      <c r="S14" s="5" t="s">
        <v>77</v>
      </c>
      <c r="T14" s="5" t="s">
        <v>239</v>
      </c>
      <c r="U14" s="8" t="s">
        <v>240</v>
      </c>
    </row>
    <row r="15" spans="1:23" ht="110.4" hidden="1" x14ac:dyDescent="0.25">
      <c r="A15" s="31" t="s">
        <v>934</v>
      </c>
      <c r="B15" s="7"/>
      <c r="C15" s="18" t="s">
        <v>236</v>
      </c>
      <c r="D15" s="5" t="s">
        <v>243</v>
      </c>
      <c r="E15" s="18" t="s">
        <v>285</v>
      </c>
      <c r="F15" s="18" t="s">
        <v>23</v>
      </c>
      <c r="G15" s="74" t="s">
        <v>611</v>
      </c>
      <c r="H15" s="42" t="s">
        <v>23</v>
      </c>
      <c r="I15" s="5" t="s">
        <v>146</v>
      </c>
      <c r="J15" s="18" t="s">
        <v>914</v>
      </c>
      <c r="K15" s="42" t="s">
        <v>915</v>
      </c>
      <c r="L15" s="75" t="s">
        <v>75</v>
      </c>
      <c r="M15" s="5" t="s">
        <v>238</v>
      </c>
      <c r="N15" s="5" t="s">
        <v>1804</v>
      </c>
      <c r="O15" s="34">
        <v>731.62080000000003</v>
      </c>
      <c r="P15" s="5"/>
      <c r="Q15" s="32"/>
      <c r="R15" s="5" t="s">
        <v>1806</v>
      </c>
      <c r="S15" s="5" t="s">
        <v>77</v>
      </c>
      <c r="T15" s="5" t="s">
        <v>239</v>
      </c>
      <c r="U15" s="8" t="s">
        <v>240</v>
      </c>
    </row>
    <row r="16" spans="1:23" ht="110.4" hidden="1" x14ac:dyDescent="0.25">
      <c r="A16" s="31" t="s">
        <v>935</v>
      </c>
      <c r="B16" s="7"/>
      <c r="C16" s="18" t="s">
        <v>236</v>
      </c>
      <c r="D16" s="5" t="s">
        <v>244</v>
      </c>
      <c r="E16" s="18" t="s">
        <v>255</v>
      </c>
      <c r="F16" s="18" t="s">
        <v>23</v>
      </c>
      <c r="G16" s="63" t="s">
        <v>611</v>
      </c>
      <c r="H16" s="43" t="s">
        <v>23</v>
      </c>
      <c r="I16" s="5" t="s">
        <v>242</v>
      </c>
      <c r="J16" s="18" t="s">
        <v>914</v>
      </c>
      <c r="K16" s="43" t="s">
        <v>915</v>
      </c>
      <c r="L16" s="44" t="s">
        <v>75</v>
      </c>
      <c r="M16" s="5" t="s">
        <v>238</v>
      </c>
      <c r="N16" s="5" t="s">
        <v>1804</v>
      </c>
      <c r="O16" s="34">
        <v>17458</v>
      </c>
      <c r="P16" s="5"/>
      <c r="Q16" s="32"/>
      <c r="R16" s="5" t="s">
        <v>1806</v>
      </c>
      <c r="S16" s="5" t="s">
        <v>77</v>
      </c>
      <c r="T16" s="5" t="s">
        <v>239</v>
      </c>
      <c r="U16" s="8" t="s">
        <v>240</v>
      </c>
      <c r="W16" s="12"/>
    </row>
    <row r="17" spans="1:23" ht="110.4" hidden="1" x14ac:dyDescent="0.25">
      <c r="A17" s="31" t="s">
        <v>936</v>
      </c>
      <c r="B17" s="7"/>
      <c r="C17" s="18" t="s">
        <v>236</v>
      </c>
      <c r="D17" s="5" t="s">
        <v>246</v>
      </c>
      <c r="E17" s="18" t="s">
        <v>256</v>
      </c>
      <c r="F17" s="18" t="s">
        <v>23</v>
      </c>
      <c r="G17" s="63" t="s">
        <v>611</v>
      </c>
      <c r="H17" s="43" t="s">
        <v>23</v>
      </c>
      <c r="I17" s="5" t="s">
        <v>242</v>
      </c>
      <c r="J17" s="18" t="s">
        <v>914</v>
      </c>
      <c r="K17" s="43" t="s">
        <v>915</v>
      </c>
      <c r="L17" s="44" t="s">
        <v>75</v>
      </c>
      <c r="M17" s="5" t="s">
        <v>238</v>
      </c>
      <c r="N17" s="5" t="s">
        <v>1804</v>
      </c>
      <c r="O17" s="34" t="s">
        <v>1804</v>
      </c>
      <c r="P17" s="5"/>
      <c r="Q17" s="32"/>
      <c r="R17" s="5" t="s">
        <v>1806</v>
      </c>
      <c r="S17" s="5" t="s">
        <v>77</v>
      </c>
      <c r="T17" s="5" t="s">
        <v>248</v>
      </c>
      <c r="U17" s="8" t="s">
        <v>240</v>
      </c>
      <c r="W17" s="12"/>
    </row>
    <row r="18" spans="1:23" ht="110.4" hidden="1" x14ac:dyDescent="0.25">
      <c r="A18" s="31" t="s">
        <v>937</v>
      </c>
      <c r="B18" s="7"/>
      <c r="C18" s="18" t="s">
        <v>236</v>
      </c>
      <c r="D18" s="5" t="s">
        <v>249</v>
      </c>
      <c r="E18" s="18" t="s">
        <v>267</v>
      </c>
      <c r="F18" s="18" t="s">
        <v>23</v>
      </c>
      <c r="G18" s="63" t="s">
        <v>611</v>
      </c>
      <c r="H18" s="43" t="s">
        <v>23</v>
      </c>
      <c r="I18" s="5" t="s">
        <v>146</v>
      </c>
      <c r="J18" s="18" t="s">
        <v>914</v>
      </c>
      <c r="K18" s="43" t="s">
        <v>915</v>
      </c>
      <c r="L18" s="44" t="s">
        <v>75</v>
      </c>
      <c r="M18" s="5" t="s">
        <v>238</v>
      </c>
      <c r="N18" s="5" t="s">
        <v>1804</v>
      </c>
      <c r="O18" s="34">
        <v>1353.6000000000001</v>
      </c>
      <c r="P18" s="5"/>
      <c r="Q18" s="32"/>
      <c r="R18" s="5" t="s">
        <v>1806</v>
      </c>
      <c r="S18" s="5" t="s">
        <v>77</v>
      </c>
      <c r="T18" s="5" t="s">
        <v>251</v>
      </c>
      <c r="U18" s="8" t="s">
        <v>240</v>
      </c>
      <c r="W18" s="12"/>
    </row>
    <row r="19" spans="1:23" ht="41.4" x14ac:dyDescent="0.25">
      <c r="A19" s="72" t="s">
        <v>518</v>
      </c>
      <c r="B19" s="7" t="s">
        <v>343</v>
      </c>
      <c r="C19" s="18"/>
      <c r="D19" s="22" t="s">
        <v>344</v>
      </c>
      <c r="E19" s="77"/>
      <c r="F19" s="42"/>
      <c r="G19" s="63"/>
      <c r="H19" s="73"/>
      <c r="I19" s="5" t="s">
        <v>146</v>
      </c>
      <c r="J19" s="42" t="s">
        <v>914</v>
      </c>
      <c r="K19" s="43" t="s">
        <v>915</v>
      </c>
      <c r="L19" s="43" t="s">
        <v>75</v>
      </c>
      <c r="M19" s="8" t="s">
        <v>346</v>
      </c>
      <c r="N19" s="22"/>
      <c r="O19" s="34">
        <v>17859.96</v>
      </c>
      <c r="P19" s="17"/>
      <c r="Q19" s="32"/>
      <c r="R19" s="5" t="s">
        <v>149</v>
      </c>
      <c r="S19" s="16" t="s">
        <v>77</v>
      </c>
      <c r="T19" s="5" t="s">
        <v>346</v>
      </c>
      <c r="U19" s="5" t="s">
        <v>149</v>
      </c>
      <c r="W19" s="12"/>
    </row>
    <row r="20" spans="1:23" ht="41.4" hidden="1" x14ac:dyDescent="0.25">
      <c r="A20" s="31" t="s">
        <v>919</v>
      </c>
      <c r="B20" s="7"/>
      <c r="C20" s="18" t="s">
        <v>343</v>
      </c>
      <c r="D20" s="22" t="s">
        <v>344</v>
      </c>
      <c r="E20" s="42" t="s">
        <v>345</v>
      </c>
      <c r="F20" s="42" t="s">
        <v>23</v>
      </c>
      <c r="G20" s="63" t="s">
        <v>550</v>
      </c>
      <c r="H20" s="73" t="s">
        <v>23</v>
      </c>
      <c r="I20" s="5" t="s">
        <v>146</v>
      </c>
      <c r="J20" s="42" t="s">
        <v>914</v>
      </c>
      <c r="K20" s="43" t="s">
        <v>915</v>
      </c>
      <c r="L20" s="43" t="s">
        <v>75</v>
      </c>
      <c r="M20" s="5" t="s">
        <v>346</v>
      </c>
      <c r="N20" s="5"/>
      <c r="O20" s="55">
        <v>17859.96</v>
      </c>
      <c r="P20" s="5"/>
      <c r="Q20" s="32"/>
      <c r="R20" s="5" t="s">
        <v>149</v>
      </c>
      <c r="S20" s="5" t="s">
        <v>77</v>
      </c>
      <c r="T20" s="5" t="s">
        <v>346</v>
      </c>
      <c r="U20" s="5" t="s">
        <v>149</v>
      </c>
    </row>
    <row r="21" spans="1:23" ht="124.2" x14ac:dyDescent="0.25">
      <c r="A21" s="72" t="s">
        <v>356</v>
      </c>
      <c r="B21" s="7" t="s">
        <v>357</v>
      </c>
      <c r="C21" s="18"/>
      <c r="D21" s="5" t="s">
        <v>594</v>
      </c>
      <c r="E21" s="77"/>
      <c r="F21" s="42"/>
      <c r="G21" s="63"/>
      <c r="H21" s="73"/>
      <c r="I21" s="5" t="s">
        <v>146</v>
      </c>
      <c r="J21" s="42"/>
      <c r="K21" s="43"/>
      <c r="L21" s="43"/>
      <c r="M21" s="8" t="s">
        <v>238</v>
      </c>
      <c r="N21" s="8" t="s">
        <v>1804</v>
      </c>
      <c r="O21" s="34">
        <v>39349</v>
      </c>
      <c r="P21" s="17"/>
      <c r="Q21" s="32"/>
      <c r="R21" s="5" t="s">
        <v>1815</v>
      </c>
      <c r="S21" s="5" t="s">
        <v>1748</v>
      </c>
      <c r="T21" s="5" t="s">
        <v>567</v>
      </c>
      <c r="U21" s="5" t="s">
        <v>1749</v>
      </c>
      <c r="W21" s="12"/>
    </row>
    <row r="22" spans="1:23" ht="124.2" hidden="1" x14ac:dyDescent="0.25">
      <c r="A22" s="56" t="s">
        <v>920</v>
      </c>
      <c r="B22" s="26"/>
      <c r="C22" s="88" t="s">
        <v>360</v>
      </c>
      <c r="D22" s="20" t="s">
        <v>361</v>
      </c>
      <c r="E22" s="133" t="s">
        <v>921</v>
      </c>
      <c r="F22" s="73" t="s">
        <v>23</v>
      </c>
      <c r="G22" s="43" t="s">
        <v>550</v>
      </c>
      <c r="H22" s="73" t="s">
        <v>23</v>
      </c>
      <c r="I22" s="5" t="s">
        <v>74</v>
      </c>
      <c r="J22" s="73" t="s">
        <v>914</v>
      </c>
      <c r="K22" s="73" t="s">
        <v>915</v>
      </c>
      <c r="L22" s="73" t="s">
        <v>75</v>
      </c>
      <c r="M22" s="20" t="s">
        <v>238</v>
      </c>
      <c r="N22" s="20" t="s">
        <v>1804</v>
      </c>
      <c r="O22" s="83">
        <v>10126</v>
      </c>
      <c r="P22" s="20"/>
      <c r="Q22" s="70"/>
      <c r="R22" s="5" t="s">
        <v>1815</v>
      </c>
      <c r="S22" s="20" t="s">
        <v>221</v>
      </c>
      <c r="T22" s="20" t="s">
        <v>359</v>
      </c>
      <c r="U22" s="39" t="s">
        <v>1749</v>
      </c>
      <c r="V22" s="60"/>
      <c r="W22" s="12"/>
    </row>
    <row r="23" spans="1:23" ht="124.2" hidden="1" x14ac:dyDescent="0.25">
      <c r="A23" s="56" t="s">
        <v>922</v>
      </c>
      <c r="B23" s="7"/>
      <c r="C23" s="18" t="s">
        <v>360</v>
      </c>
      <c r="D23" s="5" t="s">
        <v>362</v>
      </c>
      <c r="E23" s="75" t="s">
        <v>369</v>
      </c>
      <c r="F23" s="18" t="s">
        <v>23</v>
      </c>
      <c r="G23" s="42" t="s">
        <v>550</v>
      </c>
      <c r="H23" s="18" t="s">
        <v>23</v>
      </c>
      <c r="I23" s="5" t="s">
        <v>74</v>
      </c>
      <c r="J23" s="18" t="s">
        <v>914</v>
      </c>
      <c r="K23" s="18" t="s">
        <v>915</v>
      </c>
      <c r="L23" s="18" t="s">
        <v>75</v>
      </c>
      <c r="M23" s="5" t="s">
        <v>238</v>
      </c>
      <c r="N23" s="5" t="s">
        <v>1804</v>
      </c>
      <c r="O23" s="57">
        <v>7835</v>
      </c>
      <c r="P23" s="5"/>
      <c r="Q23" s="32"/>
      <c r="R23" s="5" t="s">
        <v>1815</v>
      </c>
      <c r="S23" s="5" t="s">
        <v>221</v>
      </c>
      <c r="T23" s="5" t="s">
        <v>359</v>
      </c>
      <c r="U23" s="5" t="s">
        <v>1749</v>
      </c>
      <c r="V23" s="60"/>
      <c r="W23" s="12"/>
    </row>
    <row r="24" spans="1:23" ht="124.2" hidden="1" x14ac:dyDescent="0.25">
      <c r="A24" s="56" t="s">
        <v>923</v>
      </c>
      <c r="B24" s="7"/>
      <c r="C24" s="18" t="s">
        <v>360</v>
      </c>
      <c r="D24" s="5" t="s">
        <v>364</v>
      </c>
      <c r="E24" s="75" t="s">
        <v>369</v>
      </c>
      <c r="F24" s="18" t="s">
        <v>23</v>
      </c>
      <c r="G24" s="42" t="s">
        <v>550</v>
      </c>
      <c r="H24" s="18" t="s">
        <v>23</v>
      </c>
      <c r="I24" s="5" t="s">
        <v>74</v>
      </c>
      <c r="J24" s="18" t="s">
        <v>914</v>
      </c>
      <c r="K24" s="18" t="s">
        <v>915</v>
      </c>
      <c r="L24" s="18" t="s">
        <v>75</v>
      </c>
      <c r="M24" s="5" t="s">
        <v>238</v>
      </c>
      <c r="N24" s="5" t="s">
        <v>1804</v>
      </c>
      <c r="O24" s="57">
        <v>637</v>
      </c>
      <c r="P24" s="5"/>
      <c r="Q24" s="32"/>
      <c r="R24" s="5" t="s">
        <v>1815</v>
      </c>
      <c r="S24" s="5" t="s">
        <v>221</v>
      </c>
      <c r="T24" s="5" t="s">
        <v>359</v>
      </c>
      <c r="U24" s="5" t="s">
        <v>1749</v>
      </c>
    </row>
    <row r="25" spans="1:23" ht="124.2" hidden="1" x14ac:dyDescent="0.25">
      <c r="A25" s="56" t="s">
        <v>924</v>
      </c>
      <c r="B25" s="7"/>
      <c r="C25" s="18" t="s">
        <v>398</v>
      </c>
      <c r="D25" s="5" t="s">
        <v>399</v>
      </c>
      <c r="E25" s="78" t="s">
        <v>408</v>
      </c>
      <c r="F25" s="18" t="s">
        <v>23</v>
      </c>
      <c r="G25" s="42" t="s">
        <v>550</v>
      </c>
      <c r="H25" s="18" t="s">
        <v>23</v>
      </c>
      <c r="I25" s="5" t="s">
        <v>74</v>
      </c>
      <c r="J25" s="18" t="s">
        <v>914</v>
      </c>
      <c r="K25" s="18" t="s">
        <v>915</v>
      </c>
      <c r="L25" s="18" t="s">
        <v>75</v>
      </c>
      <c r="M25" s="5" t="s">
        <v>238</v>
      </c>
      <c r="N25" s="5" t="s">
        <v>1804</v>
      </c>
      <c r="O25" s="58">
        <v>5990</v>
      </c>
      <c r="P25" s="5"/>
      <c r="Q25" s="32"/>
      <c r="R25" s="5" t="s">
        <v>1815</v>
      </c>
      <c r="S25" s="5" t="s">
        <v>77</v>
      </c>
      <c r="T25" s="5" t="s">
        <v>400</v>
      </c>
      <c r="U25" s="5" t="s">
        <v>1749</v>
      </c>
    </row>
    <row r="26" spans="1:23" ht="124.2" hidden="1" x14ac:dyDescent="0.25">
      <c r="A26" s="56" t="s">
        <v>925</v>
      </c>
      <c r="B26" s="7"/>
      <c r="C26" s="18" t="s">
        <v>398</v>
      </c>
      <c r="D26" s="5" t="s">
        <v>401</v>
      </c>
      <c r="E26" s="78" t="s">
        <v>926</v>
      </c>
      <c r="F26" s="18" t="s">
        <v>23</v>
      </c>
      <c r="G26" s="42" t="s">
        <v>550</v>
      </c>
      <c r="H26" s="18" t="s">
        <v>23</v>
      </c>
      <c r="I26" s="5" t="s">
        <v>74</v>
      </c>
      <c r="J26" s="18" t="s">
        <v>914</v>
      </c>
      <c r="K26" s="18" t="s">
        <v>915</v>
      </c>
      <c r="L26" s="18" t="s">
        <v>75</v>
      </c>
      <c r="M26" s="5" t="s">
        <v>238</v>
      </c>
      <c r="N26" s="5" t="s">
        <v>1804</v>
      </c>
      <c r="O26" s="58">
        <v>13493</v>
      </c>
      <c r="P26" s="5"/>
      <c r="Q26" s="32"/>
      <c r="R26" s="5" t="s">
        <v>1815</v>
      </c>
      <c r="S26" s="5" t="s">
        <v>77</v>
      </c>
      <c r="T26" s="5" t="s">
        <v>400</v>
      </c>
      <c r="U26" s="5" t="s">
        <v>1749</v>
      </c>
    </row>
    <row r="27" spans="1:23" ht="124.2" hidden="1" x14ac:dyDescent="0.25">
      <c r="A27" s="56" t="s">
        <v>927</v>
      </c>
      <c r="B27" s="7"/>
      <c r="C27" s="18" t="s">
        <v>398</v>
      </c>
      <c r="D27" s="5" t="s">
        <v>404</v>
      </c>
      <c r="E27" s="78" t="s">
        <v>416</v>
      </c>
      <c r="F27" s="18" t="s">
        <v>23</v>
      </c>
      <c r="G27" s="42" t="s">
        <v>550</v>
      </c>
      <c r="H27" s="18" t="s">
        <v>23</v>
      </c>
      <c r="I27" s="5" t="s">
        <v>74</v>
      </c>
      <c r="J27" s="18" t="s">
        <v>914</v>
      </c>
      <c r="K27" s="18" t="s">
        <v>915</v>
      </c>
      <c r="L27" s="18" t="s">
        <v>75</v>
      </c>
      <c r="M27" s="5" t="s">
        <v>238</v>
      </c>
      <c r="N27" s="5" t="s">
        <v>1804</v>
      </c>
      <c r="O27" s="58">
        <v>1268</v>
      </c>
      <c r="P27" s="5"/>
      <c r="Q27" s="32"/>
      <c r="R27" s="5" t="s">
        <v>1815</v>
      </c>
      <c r="S27" s="5" t="s">
        <v>77</v>
      </c>
      <c r="T27" s="5" t="s">
        <v>400</v>
      </c>
      <c r="U27" s="5" t="s">
        <v>1749</v>
      </c>
    </row>
    <row r="28" spans="1:23" ht="41.4" x14ac:dyDescent="0.25">
      <c r="A28" s="85" t="s">
        <v>528</v>
      </c>
      <c r="B28" s="7" t="s">
        <v>529</v>
      </c>
      <c r="C28" s="18"/>
      <c r="D28" s="5" t="s">
        <v>946</v>
      </c>
      <c r="E28" s="77"/>
      <c r="F28" s="42"/>
      <c r="G28" s="18"/>
      <c r="H28" s="18"/>
      <c r="I28" s="5" t="s">
        <v>527</v>
      </c>
      <c r="J28" s="42"/>
      <c r="K28" s="42"/>
      <c r="L28" s="42"/>
      <c r="M28" s="8" t="s">
        <v>897</v>
      </c>
      <c r="N28" s="22"/>
      <c r="O28" s="34">
        <v>2358</v>
      </c>
      <c r="P28" s="17"/>
      <c r="Q28" s="32"/>
      <c r="R28" s="5" t="s">
        <v>1878</v>
      </c>
      <c r="S28" s="64" t="s">
        <v>687</v>
      </c>
      <c r="T28" s="5" t="s">
        <v>465</v>
      </c>
      <c r="U28" s="5" t="s">
        <v>1741</v>
      </c>
    </row>
    <row r="29" spans="1:23" ht="57" hidden="1" customHeight="1" x14ac:dyDescent="0.25">
      <c r="A29" s="23" t="s">
        <v>938</v>
      </c>
      <c r="B29" s="7"/>
      <c r="C29" s="18" t="s">
        <v>462</v>
      </c>
      <c r="D29" s="5" t="s">
        <v>463</v>
      </c>
      <c r="E29" s="18" t="s">
        <v>464</v>
      </c>
      <c r="F29" s="18" t="s">
        <v>23</v>
      </c>
      <c r="G29" s="18" t="s">
        <v>550</v>
      </c>
      <c r="H29" s="18" t="s">
        <v>23</v>
      </c>
      <c r="I29" s="5" t="s">
        <v>242</v>
      </c>
      <c r="J29" s="18" t="s">
        <v>914</v>
      </c>
      <c r="K29" s="18" t="s">
        <v>915</v>
      </c>
      <c r="L29" s="18" t="s">
        <v>75</v>
      </c>
      <c r="M29" s="5" t="s">
        <v>78</v>
      </c>
      <c r="N29" s="5"/>
      <c r="O29" s="50">
        <v>2358</v>
      </c>
      <c r="P29" s="51"/>
      <c r="Q29" s="52"/>
      <c r="R29" s="5" t="s">
        <v>1806</v>
      </c>
      <c r="S29" s="5" t="s">
        <v>77</v>
      </c>
      <c r="T29" s="5" t="s">
        <v>465</v>
      </c>
      <c r="U29" s="19"/>
    </row>
    <row r="30" spans="1:23" ht="27.6" hidden="1" x14ac:dyDescent="0.25">
      <c r="A30" s="23" t="s">
        <v>939</v>
      </c>
      <c r="B30" s="7"/>
      <c r="C30" s="18" t="s">
        <v>443</v>
      </c>
      <c r="D30" s="5" t="s">
        <v>940</v>
      </c>
      <c r="E30" s="18" t="s">
        <v>941</v>
      </c>
      <c r="F30" s="18" t="s">
        <v>23</v>
      </c>
      <c r="G30" s="18" t="s">
        <v>550</v>
      </c>
      <c r="H30" s="18" t="s">
        <v>23</v>
      </c>
      <c r="I30" s="5" t="s">
        <v>146</v>
      </c>
      <c r="J30" s="42" t="s">
        <v>914</v>
      </c>
      <c r="K30" s="18" t="s">
        <v>915</v>
      </c>
      <c r="L30" s="18" t="s">
        <v>75</v>
      </c>
      <c r="M30" s="5" t="s">
        <v>446</v>
      </c>
      <c r="N30" s="5"/>
      <c r="O30" s="50"/>
      <c r="P30" s="51"/>
      <c r="Q30" s="52"/>
      <c r="R30" s="5"/>
      <c r="S30" s="5" t="s">
        <v>447</v>
      </c>
      <c r="T30" s="5"/>
      <c r="U30" s="5" t="s">
        <v>942</v>
      </c>
    </row>
  </sheetData>
  <autoFilter ref="A2:U30" xr:uid="{58E69FAC-79C2-4B0D-A25B-77026D026FCD}">
    <filterColumn colId="1">
      <customFilters>
        <customFilter operator="notEqual" val=" "/>
      </customFilters>
    </filterColumn>
    <sortState xmlns:xlrd2="http://schemas.microsoft.com/office/spreadsheetml/2017/richdata2" ref="A3:U28">
      <sortCondition ref="A2:A30"/>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A564-4F58-4F37-B69D-61B0FA04C5ED}">
  <sheetPr filterMode="1">
    <tabColor rgb="FF92D050"/>
    <pageSetUpPr fitToPage="1"/>
  </sheetPr>
  <dimension ref="A1:W51"/>
  <sheetViews>
    <sheetView zoomScale="80" zoomScaleNormal="80" workbookViewId="0">
      <pane ySplit="2" topLeftCell="A3" activePane="bottomLeft" state="frozen"/>
      <selection activeCell="C28" sqref="C28"/>
      <selection pane="bottomLeft" activeCell="A2" sqref="A2"/>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124.2" x14ac:dyDescent="0.25">
      <c r="A3" s="85" t="s">
        <v>520</v>
      </c>
      <c r="B3" s="7" t="s">
        <v>521</v>
      </c>
      <c r="C3" s="18"/>
      <c r="D3" s="5" t="s">
        <v>1682</v>
      </c>
      <c r="E3" s="77"/>
      <c r="F3" s="42"/>
      <c r="G3" s="18"/>
      <c r="H3" s="18"/>
      <c r="I3" s="5" t="s">
        <v>146</v>
      </c>
      <c r="J3" s="42"/>
      <c r="K3" s="42"/>
      <c r="L3" s="42"/>
      <c r="M3" s="5" t="s">
        <v>1683</v>
      </c>
      <c r="N3" s="5" t="s">
        <v>86</v>
      </c>
      <c r="O3" s="34">
        <v>63921.739000000001</v>
      </c>
      <c r="P3" s="17"/>
      <c r="Q3" s="32"/>
      <c r="R3" s="5" t="s">
        <v>1812</v>
      </c>
      <c r="S3" s="5" t="s">
        <v>1789</v>
      </c>
      <c r="T3" s="5" t="s">
        <v>547</v>
      </c>
      <c r="U3" s="5" t="s">
        <v>1782</v>
      </c>
    </row>
    <row r="4" spans="1:23" ht="27.6" hidden="1" x14ac:dyDescent="0.25">
      <c r="A4" s="56" t="s">
        <v>976</v>
      </c>
      <c r="B4" s="7"/>
      <c r="C4" s="18" t="s">
        <v>70</v>
      </c>
      <c r="D4" s="5" t="s">
        <v>71</v>
      </c>
      <c r="E4" s="18" t="s">
        <v>977</v>
      </c>
      <c r="F4" s="18" t="s">
        <v>28</v>
      </c>
      <c r="G4" s="18" t="s">
        <v>746</v>
      </c>
      <c r="H4" s="18" t="s">
        <v>978</v>
      </c>
      <c r="I4" s="5" t="s">
        <v>74</v>
      </c>
      <c r="J4" s="18" t="s">
        <v>951</v>
      </c>
      <c r="K4" s="18" t="s">
        <v>952</v>
      </c>
      <c r="L4" s="18" t="s">
        <v>75</v>
      </c>
      <c r="M4" s="5" t="s">
        <v>76</v>
      </c>
      <c r="N4" s="5"/>
      <c r="O4" s="36">
        <v>5132.4000000000005</v>
      </c>
      <c r="P4" s="5"/>
      <c r="Q4" s="32"/>
      <c r="R4" s="5" t="s">
        <v>1806</v>
      </c>
      <c r="S4" s="5" t="s">
        <v>77</v>
      </c>
      <c r="T4" s="5" t="s">
        <v>78</v>
      </c>
      <c r="U4" s="5" t="s">
        <v>979</v>
      </c>
    </row>
    <row r="5" spans="1:23" ht="41.4" hidden="1" x14ac:dyDescent="0.25">
      <c r="A5" s="56" t="s">
        <v>980</v>
      </c>
      <c r="B5" s="7"/>
      <c r="C5" s="18" t="s">
        <v>70</v>
      </c>
      <c r="D5" s="5" t="s">
        <v>71</v>
      </c>
      <c r="E5" s="18" t="s">
        <v>625</v>
      </c>
      <c r="F5" s="18" t="s">
        <v>28</v>
      </c>
      <c r="G5" s="18" t="s">
        <v>746</v>
      </c>
      <c r="H5" s="18" t="s">
        <v>978</v>
      </c>
      <c r="I5" s="5" t="s">
        <v>74</v>
      </c>
      <c r="J5" s="42" t="s">
        <v>948</v>
      </c>
      <c r="K5" s="18" t="s">
        <v>949</v>
      </c>
      <c r="L5" s="18" t="s">
        <v>75</v>
      </c>
      <c r="M5" s="5" t="s">
        <v>76</v>
      </c>
      <c r="N5" s="5"/>
      <c r="O5" s="36">
        <v>36354.5</v>
      </c>
      <c r="P5" s="5"/>
      <c r="Q5" s="32"/>
      <c r="R5" s="5" t="s">
        <v>1806</v>
      </c>
      <c r="S5" s="5" t="s">
        <v>77</v>
      </c>
      <c r="T5" s="5" t="s">
        <v>78</v>
      </c>
      <c r="U5" s="5" t="s">
        <v>628</v>
      </c>
    </row>
    <row r="6" spans="1:23" ht="82.8" hidden="1" x14ac:dyDescent="0.25">
      <c r="A6" s="56" t="s">
        <v>981</v>
      </c>
      <c r="B6" s="7"/>
      <c r="C6" s="18" t="s">
        <v>82</v>
      </c>
      <c r="D6" s="5" t="s">
        <v>1753</v>
      </c>
      <c r="E6" s="18" t="s">
        <v>863</v>
      </c>
      <c r="F6" s="18" t="s">
        <v>28</v>
      </c>
      <c r="G6" s="18" t="s">
        <v>746</v>
      </c>
      <c r="H6" s="18" t="s">
        <v>978</v>
      </c>
      <c r="I6" s="5" t="s">
        <v>74</v>
      </c>
      <c r="J6" s="18" t="s">
        <v>951</v>
      </c>
      <c r="K6" s="18" t="s">
        <v>952</v>
      </c>
      <c r="L6" s="18" t="s">
        <v>75</v>
      </c>
      <c r="M6" s="5" t="s">
        <v>85</v>
      </c>
      <c r="N6" s="5" t="s">
        <v>86</v>
      </c>
      <c r="O6" s="55">
        <v>2775.4440000000004</v>
      </c>
      <c r="P6" s="5"/>
      <c r="Q6" s="32"/>
      <c r="R6" s="5" t="s">
        <v>1810</v>
      </c>
      <c r="S6" s="5" t="s">
        <v>221</v>
      </c>
      <c r="T6" s="5" t="s">
        <v>87</v>
      </c>
      <c r="U6" s="5" t="s">
        <v>1782</v>
      </c>
    </row>
    <row r="7" spans="1:23" ht="82.8" hidden="1" x14ac:dyDescent="0.25">
      <c r="A7" s="56" t="s">
        <v>982</v>
      </c>
      <c r="B7" s="7"/>
      <c r="C7" s="18" t="s">
        <v>82</v>
      </c>
      <c r="D7" s="5" t="s">
        <v>1753</v>
      </c>
      <c r="E7" s="18" t="s">
        <v>712</v>
      </c>
      <c r="F7" s="18" t="s">
        <v>28</v>
      </c>
      <c r="G7" s="18" t="s">
        <v>726</v>
      </c>
      <c r="H7" s="18" t="s">
        <v>28</v>
      </c>
      <c r="I7" s="5" t="s">
        <v>74</v>
      </c>
      <c r="J7" s="18" t="s">
        <v>948</v>
      </c>
      <c r="K7" s="18" t="s">
        <v>949</v>
      </c>
      <c r="L7" s="18" t="s">
        <v>75</v>
      </c>
      <c r="M7" s="5" t="s">
        <v>85</v>
      </c>
      <c r="N7" s="5" t="s">
        <v>86</v>
      </c>
      <c r="O7" s="55">
        <v>19659.395</v>
      </c>
      <c r="P7" s="5"/>
      <c r="Q7" s="32"/>
      <c r="R7" s="5" t="s">
        <v>1810</v>
      </c>
      <c r="S7" s="5" t="s">
        <v>221</v>
      </c>
      <c r="T7" s="5" t="s">
        <v>87</v>
      </c>
      <c r="U7" s="5" t="s">
        <v>1782</v>
      </c>
    </row>
    <row r="8" spans="1:23" ht="69" x14ac:dyDescent="0.25">
      <c r="A8" s="85" t="s">
        <v>515</v>
      </c>
      <c r="B8" s="7" t="s">
        <v>516</v>
      </c>
      <c r="C8" s="18"/>
      <c r="D8" s="5" t="s">
        <v>943</v>
      </c>
      <c r="E8" s="77"/>
      <c r="F8" s="42"/>
      <c r="G8" s="18"/>
      <c r="H8" s="18"/>
      <c r="I8" s="5" t="s">
        <v>146</v>
      </c>
      <c r="J8" s="42"/>
      <c r="K8" s="42"/>
      <c r="L8" s="42"/>
      <c r="M8" s="8" t="s">
        <v>85</v>
      </c>
      <c r="N8" s="8" t="s">
        <v>147</v>
      </c>
      <c r="O8" s="34">
        <v>2635162</v>
      </c>
      <c r="P8" s="34">
        <v>0</v>
      </c>
      <c r="Q8" s="34">
        <v>2635162</v>
      </c>
      <c r="R8" s="5" t="s">
        <v>1814</v>
      </c>
      <c r="S8" s="16" t="s">
        <v>77</v>
      </c>
      <c r="T8" s="5" t="s">
        <v>148</v>
      </c>
      <c r="U8" s="5" t="s">
        <v>1834</v>
      </c>
    </row>
    <row r="9" spans="1:23" ht="41.4" hidden="1" x14ac:dyDescent="0.25">
      <c r="A9" s="56" t="s">
        <v>959</v>
      </c>
      <c r="B9" s="7"/>
      <c r="C9" s="18" t="s">
        <v>154</v>
      </c>
      <c r="D9" s="5" t="s">
        <v>770</v>
      </c>
      <c r="E9" s="77" t="s">
        <v>960</v>
      </c>
      <c r="F9" s="18" t="s">
        <v>28</v>
      </c>
      <c r="G9" s="18" t="s">
        <v>726</v>
      </c>
      <c r="H9" s="18" t="s">
        <v>28</v>
      </c>
      <c r="I9" s="5" t="s">
        <v>146</v>
      </c>
      <c r="J9" s="42" t="s">
        <v>951</v>
      </c>
      <c r="K9" s="42" t="s">
        <v>952</v>
      </c>
      <c r="L9" s="42" t="s">
        <v>75</v>
      </c>
      <c r="M9" s="8" t="s">
        <v>85</v>
      </c>
      <c r="N9" s="22" t="s">
        <v>147</v>
      </c>
      <c r="O9" s="35">
        <v>88408</v>
      </c>
      <c r="P9" s="17">
        <v>0</v>
      </c>
      <c r="Q9" s="32">
        <f t="shared" ref="Q9:Q16" si="0">O9-P9</f>
        <v>88408</v>
      </c>
      <c r="R9" s="5" t="s">
        <v>1814</v>
      </c>
      <c r="S9" s="16" t="s">
        <v>77</v>
      </c>
      <c r="T9" s="5" t="s">
        <v>148</v>
      </c>
      <c r="U9" s="5" t="s">
        <v>1835</v>
      </c>
    </row>
    <row r="10" spans="1:23" ht="41.4" hidden="1" x14ac:dyDescent="0.25">
      <c r="A10" s="56" t="s">
        <v>958</v>
      </c>
      <c r="B10" s="7"/>
      <c r="C10" s="18" t="s">
        <v>154</v>
      </c>
      <c r="D10" s="5" t="s">
        <v>770</v>
      </c>
      <c r="E10" s="77" t="s">
        <v>638</v>
      </c>
      <c r="F10" s="18" t="s">
        <v>28</v>
      </c>
      <c r="G10" s="18" t="s">
        <v>726</v>
      </c>
      <c r="H10" s="18" t="s">
        <v>28</v>
      </c>
      <c r="I10" s="5" t="s">
        <v>146</v>
      </c>
      <c r="J10" s="42" t="s">
        <v>948</v>
      </c>
      <c r="K10" s="42" t="s">
        <v>949</v>
      </c>
      <c r="L10" s="42" t="s">
        <v>75</v>
      </c>
      <c r="M10" s="8" t="s">
        <v>85</v>
      </c>
      <c r="N10" s="22" t="s">
        <v>147</v>
      </c>
      <c r="O10" s="35">
        <v>574652</v>
      </c>
      <c r="P10" s="17">
        <v>0</v>
      </c>
      <c r="Q10" s="32">
        <f t="shared" si="0"/>
        <v>574652</v>
      </c>
      <c r="R10" s="5" t="s">
        <v>1814</v>
      </c>
      <c r="S10" s="16" t="s">
        <v>77</v>
      </c>
      <c r="T10" s="5" t="s">
        <v>148</v>
      </c>
      <c r="U10" s="5" t="s">
        <v>1835</v>
      </c>
    </row>
    <row r="11" spans="1:23" ht="41.4" hidden="1" x14ac:dyDescent="0.25">
      <c r="A11" s="31" t="s">
        <v>956</v>
      </c>
      <c r="B11" s="7"/>
      <c r="C11" s="18" t="s">
        <v>152</v>
      </c>
      <c r="D11" s="5" t="s">
        <v>767</v>
      </c>
      <c r="E11" s="77" t="s">
        <v>957</v>
      </c>
      <c r="F11" s="18" t="s">
        <v>28</v>
      </c>
      <c r="G11" s="18" t="s">
        <v>726</v>
      </c>
      <c r="H11" s="18" t="s">
        <v>28</v>
      </c>
      <c r="I11" s="5" t="s">
        <v>146</v>
      </c>
      <c r="J11" s="42" t="s">
        <v>951</v>
      </c>
      <c r="K11" s="42" t="s">
        <v>952</v>
      </c>
      <c r="L11" s="42" t="s">
        <v>75</v>
      </c>
      <c r="M11" s="8" t="s">
        <v>85</v>
      </c>
      <c r="N11" s="22" t="s">
        <v>147</v>
      </c>
      <c r="O11" s="35">
        <v>110510</v>
      </c>
      <c r="P11" s="17">
        <v>0</v>
      </c>
      <c r="Q11" s="32">
        <f t="shared" si="0"/>
        <v>110510</v>
      </c>
      <c r="R11" s="5" t="s">
        <v>1814</v>
      </c>
      <c r="S11" s="16" t="s">
        <v>77</v>
      </c>
      <c r="T11" s="5" t="s">
        <v>148</v>
      </c>
      <c r="U11" s="5" t="s">
        <v>1836</v>
      </c>
    </row>
    <row r="12" spans="1:23" ht="41.4" hidden="1" x14ac:dyDescent="0.25">
      <c r="A12" s="31" t="s">
        <v>955</v>
      </c>
      <c r="B12" s="7"/>
      <c r="C12" s="18" t="s">
        <v>152</v>
      </c>
      <c r="D12" s="5" t="s">
        <v>767</v>
      </c>
      <c r="E12" s="77" t="s">
        <v>642</v>
      </c>
      <c r="F12" s="18" t="s">
        <v>28</v>
      </c>
      <c r="G12" s="18" t="s">
        <v>726</v>
      </c>
      <c r="H12" s="18" t="s">
        <v>28</v>
      </c>
      <c r="I12" s="5" t="s">
        <v>146</v>
      </c>
      <c r="J12" s="42" t="s">
        <v>948</v>
      </c>
      <c r="K12" s="42" t="s">
        <v>949</v>
      </c>
      <c r="L12" s="42" t="s">
        <v>75</v>
      </c>
      <c r="M12" s="8" t="s">
        <v>85</v>
      </c>
      <c r="N12" s="22" t="s">
        <v>147</v>
      </c>
      <c r="O12" s="35">
        <v>751468</v>
      </c>
      <c r="P12" s="17">
        <v>0</v>
      </c>
      <c r="Q12" s="32">
        <f t="shared" si="0"/>
        <v>751468</v>
      </c>
      <c r="R12" s="5" t="s">
        <v>1814</v>
      </c>
      <c r="S12" s="16" t="s">
        <v>77</v>
      </c>
      <c r="T12" s="5" t="s">
        <v>148</v>
      </c>
      <c r="U12" s="5" t="s">
        <v>1836</v>
      </c>
    </row>
    <row r="13" spans="1:23" ht="41.4" hidden="1" x14ac:dyDescent="0.25">
      <c r="A13" s="31" t="s">
        <v>954</v>
      </c>
      <c r="B13" s="7"/>
      <c r="C13" s="18" t="s">
        <v>150</v>
      </c>
      <c r="D13" s="5" t="s">
        <v>151</v>
      </c>
      <c r="E13" s="77" t="s">
        <v>157</v>
      </c>
      <c r="F13" s="18" t="s">
        <v>28</v>
      </c>
      <c r="G13" s="18" t="s">
        <v>726</v>
      </c>
      <c r="H13" s="18" t="s">
        <v>28</v>
      </c>
      <c r="I13" s="5" t="s">
        <v>146</v>
      </c>
      <c r="J13" s="42" t="s">
        <v>951</v>
      </c>
      <c r="K13" s="42" t="s">
        <v>952</v>
      </c>
      <c r="L13" s="42" t="s">
        <v>75</v>
      </c>
      <c r="M13" s="8" t="s">
        <v>85</v>
      </c>
      <c r="N13" s="22" t="s">
        <v>147</v>
      </c>
      <c r="O13" s="35">
        <v>91200</v>
      </c>
      <c r="P13" s="17">
        <v>0</v>
      </c>
      <c r="Q13" s="32">
        <f t="shared" si="0"/>
        <v>91200</v>
      </c>
      <c r="R13" s="5" t="s">
        <v>1814</v>
      </c>
      <c r="S13" s="16" t="s">
        <v>77</v>
      </c>
      <c r="T13" s="5" t="s">
        <v>148</v>
      </c>
      <c r="U13" s="5" t="s">
        <v>1837</v>
      </c>
      <c r="W13" s="12"/>
    </row>
    <row r="14" spans="1:23" ht="41.4" hidden="1" x14ac:dyDescent="0.25">
      <c r="A14" s="31" t="s">
        <v>953</v>
      </c>
      <c r="B14" s="7"/>
      <c r="C14" s="18" t="s">
        <v>150</v>
      </c>
      <c r="D14" s="5" t="s">
        <v>151</v>
      </c>
      <c r="E14" s="77" t="s">
        <v>645</v>
      </c>
      <c r="F14" s="18" t="s">
        <v>28</v>
      </c>
      <c r="G14" s="18" t="s">
        <v>726</v>
      </c>
      <c r="H14" s="18" t="s">
        <v>28</v>
      </c>
      <c r="I14" s="5" t="s">
        <v>146</v>
      </c>
      <c r="J14" s="42" t="s">
        <v>948</v>
      </c>
      <c r="K14" s="42" t="s">
        <v>949</v>
      </c>
      <c r="L14" s="42" t="s">
        <v>75</v>
      </c>
      <c r="M14" s="8" t="s">
        <v>85</v>
      </c>
      <c r="N14" s="22" t="s">
        <v>147</v>
      </c>
      <c r="O14" s="34">
        <v>668800</v>
      </c>
      <c r="P14" s="17">
        <v>0</v>
      </c>
      <c r="Q14" s="32">
        <f t="shared" si="0"/>
        <v>668800</v>
      </c>
      <c r="R14" s="5" t="s">
        <v>1814</v>
      </c>
      <c r="S14" s="16" t="s">
        <v>77</v>
      </c>
      <c r="T14" s="5" t="s">
        <v>148</v>
      </c>
      <c r="U14" s="5" t="s">
        <v>1837</v>
      </c>
      <c r="W14" s="12"/>
    </row>
    <row r="15" spans="1:23" ht="41.4" hidden="1" x14ac:dyDescent="0.25">
      <c r="A15" s="31" t="s">
        <v>950</v>
      </c>
      <c r="B15" s="7"/>
      <c r="C15" s="18" t="s">
        <v>143</v>
      </c>
      <c r="D15" s="5" t="s">
        <v>144</v>
      </c>
      <c r="E15" s="77" t="s">
        <v>156</v>
      </c>
      <c r="F15" s="18" t="s">
        <v>28</v>
      </c>
      <c r="G15" s="18" t="s">
        <v>726</v>
      </c>
      <c r="H15" s="18" t="s">
        <v>28</v>
      </c>
      <c r="I15" s="5" t="s">
        <v>146</v>
      </c>
      <c r="J15" s="42" t="s">
        <v>951</v>
      </c>
      <c r="K15" s="42" t="s">
        <v>952</v>
      </c>
      <c r="L15" s="42" t="s">
        <v>75</v>
      </c>
      <c r="M15" s="8" t="s">
        <v>85</v>
      </c>
      <c r="N15" s="22" t="s">
        <v>147</v>
      </c>
      <c r="O15" s="35">
        <v>116708</v>
      </c>
      <c r="P15" s="17">
        <v>0</v>
      </c>
      <c r="Q15" s="32">
        <f t="shared" si="0"/>
        <v>116708</v>
      </c>
      <c r="R15" s="5" t="s">
        <v>149</v>
      </c>
      <c r="S15" s="16" t="s">
        <v>77</v>
      </c>
      <c r="T15" s="5" t="s">
        <v>148</v>
      </c>
      <c r="U15" s="5" t="s">
        <v>1818</v>
      </c>
      <c r="W15" s="12"/>
    </row>
    <row r="16" spans="1:23" ht="41.4" hidden="1" x14ac:dyDescent="0.25">
      <c r="A16" s="31" t="s">
        <v>947</v>
      </c>
      <c r="B16" s="7"/>
      <c r="C16" s="18" t="s">
        <v>143</v>
      </c>
      <c r="D16" s="5" t="s">
        <v>144</v>
      </c>
      <c r="E16" s="77" t="s">
        <v>648</v>
      </c>
      <c r="F16" s="18" t="s">
        <v>28</v>
      </c>
      <c r="G16" s="18" t="s">
        <v>726</v>
      </c>
      <c r="H16" s="18" t="s">
        <v>28</v>
      </c>
      <c r="I16" s="5" t="s">
        <v>146</v>
      </c>
      <c r="J16" s="42" t="s">
        <v>948</v>
      </c>
      <c r="K16" s="42" t="s">
        <v>949</v>
      </c>
      <c r="L16" s="42" t="s">
        <v>75</v>
      </c>
      <c r="M16" s="8" t="s">
        <v>85</v>
      </c>
      <c r="N16" s="22" t="s">
        <v>147</v>
      </c>
      <c r="O16" s="34">
        <v>233416</v>
      </c>
      <c r="P16" s="17">
        <v>0</v>
      </c>
      <c r="Q16" s="32">
        <f t="shared" si="0"/>
        <v>233416</v>
      </c>
      <c r="R16" s="5" t="s">
        <v>149</v>
      </c>
      <c r="S16" s="16" t="s">
        <v>77</v>
      </c>
      <c r="T16" s="5" t="s">
        <v>148</v>
      </c>
      <c r="U16" s="5" t="s">
        <v>1818</v>
      </c>
      <c r="W16" s="12"/>
    </row>
    <row r="17" spans="1:23" hidden="1" x14ac:dyDescent="0.25">
      <c r="A17" s="72" t="s">
        <v>534</v>
      </c>
      <c r="B17" s="7"/>
      <c r="C17" s="18"/>
      <c r="D17" s="5"/>
      <c r="E17" s="77"/>
      <c r="F17" s="42"/>
      <c r="G17" s="18"/>
      <c r="H17" s="18"/>
      <c r="I17" s="5"/>
      <c r="J17" s="42"/>
      <c r="K17" s="42"/>
      <c r="L17" s="42"/>
      <c r="M17" s="8"/>
      <c r="N17" s="22"/>
      <c r="O17" s="34"/>
      <c r="P17" s="17"/>
      <c r="Q17" s="32"/>
      <c r="R17" s="5"/>
      <c r="S17" s="16"/>
      <c r="T17" s="5"/>
      <c r="U17" s="5"/>
      <c r="W17" s="12"/>
    </row>
    <row r="18" spans="1:23" ht="124.2" x14ac:dyDescent="0.25">
      <c r="A18" s="72" t="s">
        <v>525</v>
      </c>
      <c r="B18" s="7" t="s">
        <v>236</v>
      </c>
      <c r="C18" s="18"/>
      <c r="D18" s="5" t="s">
        <v>526</v>
      </c>
      <c r="E18" s="77"/>
      <c r="F18" s="42"/>
      <c r="G18" s="18"/>
      <c r="H18" s="18"/>
      <c r="I18" s="5" t="s">
        <v>527</v>
      </c>
      <c r="J18" s="42"/>
      <c r="K18" s="42"/>
      <c r="L18" s="42"/>
      <c r="M18" s="8" t="s">
        <v>238</v>
      </c>
      <c r="N18" s="8" t="s">
        <v>1804</v>
      </c>
      <c r="O18" s="34">
        <v>119620.712</v>
      </c>
      <c r="P18" s="17"/>
      <c r="Q18" s="32"/>
      <c r="R18" s="5" t="s">
        <v>1806</v>
      </c>
      <c r="S18" s="16" t="s">
        <v>77</v>
      </c>
      <c r="T18" s="5" t="s">
        <v>239</v>
      </c>
      <c r="U18" s="5" t="s">
        <v>240</v>
      </c>
      <c r="W18" s="12"/>
    </row>
    <row r="19" spans="1:23" ht="110.4" hidden="1" x14ac:dyDescent="0.25">
      <c r="A19" s="31" t="s">
        <v>990</v>
      </c>
      <c r="B19" s="7"/>
      <c r="C19" s="18" t="s">
        <v>236</v>
      </c>
      <c r="D19" s="5" t="s">
        <v>237</v>
      </c>
      <c r="E19" s="18" t="s">
        <v>252</v>
      </c>
      <c r="F19" s="18" t="s">
        <v>28</v>
      </c>
      <c r="G19" s="18" t="s">
        <v>726</v>
      </c>
      <c r="H19" s="42" t="s">
        <v>28</v>
      </c>
      <c r="I19" s="5" t="s">
        <v>146</v>
      </c>
      <c r="J19" s="42" t="s">
        <v>951</v>
      </c>
      <c r="K19" s="42" t="s">
        <v>952</v>
      </c>
      <c r="L19" s="75" t="s">
        <v>75</v>
      </c>
      <c r="M19" s="5" t="s">
        <v>238</v>
      </c>
      <c r="N19" s="5" t="s">
        <v>1804</v>
      </c>
      <c r="O19" s="34">
        <v>1017.9072</v>
      </c>
      <c r="P19" s="5"/>
      <c r="Q19" s="32"/>
      <c r="R19" s="5" t="s">
        <v>1806</v>
      </c>
      <c r="S19" s="5" t="s">
        <v>77</v>
      </c>
      <c r="T19" s="5" t="s">
        <v>239</v>
      </c>
      <c r="U19" s="8" t="s">
        <v>240</v>
      </c>
      <c r="W19" s="12"/>
    </row>
    <row r="20" spans="1:23" ht="110.4" hidden="1" x14ac:dyDescent="0.25">
      <c r="A20" s="31" t="s">
        <v>991</v>
      </c>
      <c r="B20" s="7"/>
      <c r="C20" s="18" t="s">
        <v>236</v>
      </c>
      <c r="D20" s="5" t="s">
        <v>241</v>
      </c>
      <c r="E20" s="18" t="s">
        <v>261</v>
      </c>
      <c r="F20" s="18" t="s">
        <v>28</v>
      </c>
      <c r="G20" s="18" t="s">
        <v>726</v>
      </c>
      <c r="H20" s="42" t="s">
        <v>28</v>
      </c>
      <c r="I20" s="5" t="s">
        <v>146</v>
      </c>
      <c r="J20" s="42" t="s">
        <v>951</v>
      </c>
      <c r="K20" s="42" t="s">
        <v>952</v>
      </c>
      <c r="L20" s="75" t="s">
        <v>75</v>
      </c>
      <c r="M20" s="5" t="s">
        <v>238</v>
      </c>
      <c r="N20" s="5" t="s">
        <v>1804</v>
      </c>
      <c r="O20" s="34">
        <v>2311.4976000000001</v>
      </c>
      <c r="P20" s="5"/>
      <c r="Q20" s="32"/>
      <c r="R20" s="5" t="s">
        <v>1806</v>
      </c>
      <c r="S20" s="5" t="s">
        <v>77</v>
      </c>
      <c r="T20" s="5" t="s">
        <v>239</v>
      </c>
      <c r="U20" s="8" t="s">
        <v>240</v>
      </c>
      <c r="W20" s="12"/>
    </row>
    <row r="21" spans="1:23" ht="110.4" hidden="1" x14ac:dyDescent="0.25">
      <c r="A21" s="31" t="s">
        <v>992</v>
      </c>
      <c r="B21" s="7"/>
      <c r="C21" s="18" t="s">
        <v>236</v>
      </c>
      <c r="D21" s="5" t="s">
        <v>243</v>
      </c>
      <c r="E21" s="18" t="s">
        <v>993</v>
      </c>
      <c r="F21" s="18" t="s">
        <v>28</v>
      </c>
      <c r="G21" s="18" t="s">
        <v>726</v>
      </c>
      <c r="H21" s="42" t="s">
        <v>28</v>
      </c>
      <c r="I21" s="5" t="s">
        <v>146</v>
      </c>
      <c r="J21" s="42" t="s">
        <v>951</v>
      </c>
      <c r="K21" s="42" t="s">
        <v>952</v>
      </c>
      <c r="L21" s="75" t="s">
        <v>75</v>
      </c>
      <c r="M21" s="5" t="s">
        <v>238</v>
      </c>
      <c r="N21" s="5" t="s">
        <v>1804</v>
      </c>
      <c r="O21" s="34">
        <v>487.74720000000002</v>
      </c>
      <c r="P21" s="5"/>
      <c r="Q21" s="32"/>
      <c r="R21" s="5" t="s">
        <v>1806</v>
      </c>
      <c r="S21" s="5" t="s">
        <v>77</v>
      </c>
      <c r="T21" s="5" t="s">
        <v>239</v>
      </c>
      <c r="U21" s="8" t="s">
        <v>240</v>
      </c>
      <c r="W21" s="12"/>
    </row>
    <row r="22" spans="1:23" ht="110.4" hidden="1" x14ac:dyDescent="0.25">
      <c r="A22" s="31" t="s">
        <v>994</v>
      </c>
      <c r="B22" s="7"/>
      <c r="C22" s="18" t="s">
        <v>236</v>
      </c>
      <c r="D22" s="5" t="s">
        <v>244</v>
      </c>
      <c r="E22" s="18" t="s">
        <v>255</v>
      </c>
      <c r="F22" s="18" t="s">
        <v>28</v>
      </c>
      <c r="G22" s="18" t="s">
        <v>726</v>
      </c>
      <c r="H22" s="42" t="s">
        <v>28</v>
      </c>
      <c r="I22" s="5" t="s">
        <v>242</v>
      </c>
      <c r="J22" s="42" t="s">
        <v>951</v>
      </c>
      <c r="K22" s="42" t="s">
        <v>952</v>
      </c>
      <c r="L22" s="75" t="s">
        <v>75</v>
      </c>
      <c r="M22" s="5" t="s">
        <v>238</v>
      </c>
      <c r="N22" s="5" t="s">
        <v>1804</v>
      </c>
      <c r="O22" s="34">
        <v>17458</v>
      </c>
      <c r="P22" s="5"/>
      <c r="Q22" s="32"/>
      <c r="R22" s="5" t="s">
        <v>1806</v>
      </c>
      <c r="S22" s="5" t="s">
        <v>77</v>
      </c>
      <c r="T22" s="5" t="s">
        <v>239</v>
      </c>
      <c r="U22" s="8" t="s">
        <v>240</v>
      </c>
      <c r="W22" s="12"/>
    </row>
    <row r="23" spans="1:23" ht="110.4" hidden="1" x14ac:dyDescent="0.25">
      <c r="A23" s="31" t="s">
        <v>995</v>
      </c>
      <c r="B23" s="7"/>
      <c r="C23" s="18" t="s">
        <v>236</v>
      </c>
      <c r="D23" s="5" t="s">
        <v>246</v>
      </c>
      <c r="E23" s="18" t="s">
        <v>256</v>
      </c>
      <c r="F23" s="18" t="s">
        <v>28</v>
      </c>
      <c r="G23" s="18" t="s">
        <v>726</v>
      </c>
      <c r="H23" s="42" t="s">
        <v>28</v>
      </c>
      <c r="I23" s="5" t="s">
        <v>242</v>
      </c>
      <c r="J23" s="42" t="s">
        <v>951</v>
      </c>
      <c r="K23" s="42" t="s">
        <v>952</v>
      </c>
      <c r="L23" s="75" t="s">
        <v>75</v>
      </c>
      <c r="M23" s="5" t="s">
        <v>238</v>
      </c>
      <c r="N23" s="5" t="s">
        <v>1804</v>
      </c>
      <c r="O23" s="34" t="s">
        <v>1804</v>
      </c>
      <c r="P23" s="5"/>
      <c r="Q23" s="32"/>
      <c r="R23" s="5" t="s">
        <v>1806</v>
      </c>
      <c r="S23" s="5" t="s">
        <v>77</v>
      </c>
      <c r="T23" s="5" t="s">
        <v>248</v>
      </c>
      <c r="U23" s="8" t="s">
        <v>240</v>
      </c>
      <c r="W23" s="12"/>
    </row>
    <row r="24" spans="1:23" ht="110.4" hidden="1" x14ac:dyDescent="0.25">
      <c r="A24" s="31" t="s">
        <v>996</v>
      </c>
      <c r="B24" s="7"/>
      <c r="C24" s="18" t="s">
        <v>236</v>
      </c>
      <c r="D24" s="5" t="s">
        <v>249</v>
      </c>
      <c r="E24" s="18" t="s">
        <v>267</v>
      </c>
      <c r="F24" s="18" t="s">
        <v>28</v>
      </c>
      <c r="G24" s="18" t="s">
        <v>726</v>
      </c>
      <c r="H24" s="42" t="s">
        <v>28</v>
      </c>
      <c r="I24" s="5" t="s">
        <v>146</v>
      </c>
      <c r="J24" s="42" t="s">
        <v>951</v>
      </c>
      <c r="K24" s="42" t="s">
        <v>952</v>
      </c>
      <c r="L24" s="75" t="s">
        <v>75</v>
      </c>
      <c r="M24" s="5" t="s">
        <v>238</v>
      </c>
      <c r="N24" s="5" t="s">
        <v>1804</v>
      </c>
      <c r="O24" s="34">
        <v>902.40000000000009</v>
      </c>
      <c r="P24" s="5"/>
      <c r="Q24" s="32"/>
      <c r="R24" s="5" t="s">
        <v>1806</v>
      </c>
      <c r="S24" s="5" t="s">
        <v>77</v>
      </c>
      <c r="T24" s="5" t="s">
        <v>251</v>
      </c>
      <c r="U24" s="8" t="s">
        <v>240</v>
      </c>
    </row>
    <row r="25" spans="1:23" ht="110.4" hidden="1" x14ac:dyDescent="0.25">
      <c r="A25" s="31" t="s">
        <v>983</v>
      </c>
      <c r="B25" s="7"/>
      <c r="C25" s="18" t="s">
        <v>236</v>
      </c>
      <c r="D25" s="5" t="s">
        <v>237</v>
      </c>
      <c r="E25" s="18" t="s">
        <v>650</v>
      </c>
      <c r="F25" s="18" t="s">
        <v>28</v>
      </c>
      <c r="G25" s="18" t="s">
        <v>726</v>
      </c>
      <c r="H25" s="139" t="s">
        <v>28</v>
      </c>
      <c r="I25" s="5" t="s">
        <v>146</v>
      </c>
      <c r="J25" s="42" t="s">
        <v>948</v>
      </c>
      <c r="K25" s="42" t="s">
        <v>949</v>
      </c>
      <c r="L25" s="75" t="s">
        <v>75</v>
      </c>
      <c r="M25" s="5" t="s">
        <v>238</v>
      </c>
      <c r="N25" s="5" t="s">
        <v>1804</v>
      </c>
      <c r="O25" s="34">
        <v>7210.1759999999995</v>
      </c>
      <c r="P25" s="5"/>
      <c r="Q25" s="32"/>
      <c r="R25" s="5" t="s">
        <v>1806</v>
      </c>
      <c r="S25" s="5" t="s">
        <v>77</v>
      </c>
      <c r="T25" s="5" t="s">
        <v>239</v>
      </c>
      <c r="U25" s="8" t="s">
        <v>240</v>
      </c>
    </row>
    <row r="26" spans="1:23" ht="110.4" hidden="1" x14ac:dyDescent="0.25">
      <c r="A26" s="31" t="s">
        <v>984</v>
      </c>
      <c r="B26" s="7"/>
      <c r="C26" s="18" t="s">
        <v>236</v>
      </c>
      <c r="D26" s="5" t="s">
        <v>241</v>
      </c>
      <c r="E26" s="18" t="s">
        <v>652</v>
      </c>
      <c r="F26" s="63" t="s">
        <v>28</v>
      </c>
      <c r="G26" s="18" t="s">
        <v>726</v>
      </c>
      <c r="H26" s="89" t="s">
        <v>28</v>
      </c>
      <c r="I26" s="5" t="s">
        <v>242</v>
      </c>
      <c r="J26" s="92" t="s">
        <v>948</v>
      </c>
      <c r="K26" s="42" t="s">
        <v>949</v>
      </c>
      <c r="L26" s="75" t="s">
        <v>75</v>
      </c>
      <c r="M26" s="5" t="s">
        <v>238</v>
      </c>
      <c r="N26" s="5" t="s">
        <v>1804</v>
      </c>
      <c r="O26" s="34">
        <v>16373.108</v>
      </c>
      <c r="P26" s="5"/>
      <c r="Q26" s="32"/>
      <c r="R26" s="5" t="s">
        <v>1806</v>
      </c>
      <c r="S26" s="5" t="s">
        <v>77</v>
      </c>
      <c r="T26" s="5" t="s">
        <v>239</v>
      </c>
      <c r="U26" s="8" t="s">
        <v>240</v>
      </c>
    </row>
    <row r="27" spans="1:23" ht="110.4" hidden="1" x14ac:dyDescent="0.25">
      <c r="A27" s="31" t="s">
        <v>985</v>
      </c>
      <c r="B27" s="7"/>
      <c r="C27" s="18" t="s">
        <v>236</v>
      </c>
      <c r="D27" s="5" t="s">
        <v>243</v>
      </c>
      <c r="E27" s="18" t="s">
        <v>654</v>
      </c>
      <c r="F27" s="63" t="s">
        <v>28</v>
      </c>
      <c r="G27" s="18" t="s">
        <v>726</v>
      </c>
      <c r="H27" s="89" t="s">
        <v>28</v>
      </c>
      <c r="I27" s="5" t="s">
        <v>242</v>
      </c>
      <c r="J27" s="42" t="s">
        <v>948</v>
      </c>
      <c r="K27" s="42" t="s">
        <v>949</v>
      </c>
      <c r="L27" s="75" t="s">
        <v>75</v>
      </c>
      <c r="M27" s="5" t="s">
        <v>238</v>
      </c>
      <c r="N27" s="5" t="s">
        <v>1804</v>
      </c>
      <c r="O27" s="34">
        <v>3454.8759999999997</v>
      </c>
      <c r="P27" s="5"/>
      <c r="Q27" s="32"/>
      <c r="R27" s="5" t="s">
        <v>1806</v>
      </c>
      <c r="S27" s="5" t="s">
        <v>77</v>
      </c>
      <c r="T27" s="5" t="s">
        <v>239</v>
      </c>
      <c r="U27" s="8" t="s">
        <v>240</v>
      </c>
    </row>
    <row r="28" spans="1:23" ht="110.4" hidden="1" x14ac:dyDescent="0.25">
      <c r="A28" s="31" t="s">
        <v>986</v>
      </c>
      <c r="B28" s="7"/>
      <c r="C28" s="18" t="s">
        <v>236</v>
      </c>
      <c r="D28" s="5" t="s">
        <v>244</v>
      </c>
      <c r="E28" s="18" t="s">
        <v>987</v>
      </c>
      <c r="F28" s="18" t="s">
        <v>28</v>
      </c>
      <c r="G28" s="18" t="s">
        <v>726</v>
      </c>
      <c r="H28" s="43" t="s">
        <v>28</v>
      </c>
      <c r="I28" s="5" t="s">
        <v>242</v>
      </c>
      <c r="J28" s="42" t="s">
        <v>948</v>
      </c>
      <c r="K28" s="43" t="s">
        <v>949</v>
      </c>
      <c r="L28" s="44" t="s">
        <v>75</v>
      </c>
      <c r="M28" s="5" t="s">
        <v>238</v>
      </c>
      <c r="N28" s="5" t="s">
        <v>1804</v>
      </c>
      <c r="O28" s="34">
        <v>64013</v>
      </c>
      <c r="P28" s="5"/>
      <c r="Q28" s="32"/>
      <c r="R28" s="5" t="s">
        <v>1806</v>
      </c>
      <c r="S28" s="5" t="s">
        <v>77</v>
      </c>
      <c r="T28" s="5" t="s">
        <v>239</v>
      </c>
      <c r="U28" s="8" t="s">
        <v>240</v>
      </c>
      <c r="W28" s="12"/>
    </row>
    <row r="29" spans="1:23" ht="110.4" hidden="1" x14ac:dyDescent="0.25">
      <c r="A29" s="31" t="s">
        <v>988</v>
      </c>
      <c r="B29" s="7"/>
      <c r="C29" s="18" t="s">
        <v>236</v>
      </c>
      <c r="D29" s="5" t="s">
        <v>246</v>
      </c>
      <c r="E29" s="18" t="s">
        <v>658</v>
      </c>
      <c r="F29" s="18" t="s">
        <v>28</v>
      </c>
      <c r="G29" s="18" t="s">
        <v>726</v>
      </c>
      <c r="H29" s="43" t="s">
        <v>28</v>
      </c>
      <c r="I29" s="5" t="s">
        <v>242</v>
      </c>
      <c r="J29" s="42" t="s">
        <v>948</v>
      </c>
      <c r="K29" s="43" t="s">
        <v>949</v>
      </c>
      <c r="L29" s="44" t="s">
        <v>75</v>
      </c>
      <c r="M29" s="5" t="s">
        <v>238</v>
      </c>
      <c r="N29" s="5" t="s">
        <v>1804</v>
      </c>
      <c r="O29" s="34" t="s">
        <v>1804</v>
      </c>
      <c r="P29" s="5"/>
      <c r="Q29" s="32"/>
      <c r="R29" s="5" t="s">
        <v>1806</v>
      </c>
      <c r="S29" s="5" t="s">
        <v>77</v>
      </c>
      <c r="T29" s="5" t="s">
        <v>248</v>
      </c>
      <c r="U29" s="8" t="s">
        <v>240</v>
      </c>
      <c r="W29" s="12"/>
    </row>
    <row r="30" spans="1:23" ht="110.4" hidden="1" x14ac:dyDescent="0.25">
      <c r="A30" s="31" t="s">
        <v>989</v>
      </c>
      <c r="B30" s="7"/>
      <c r="C30" s="18" t="s">
        <v>236</v>
      </c>
      <c r="D30" s="5" t="s">
        <v>249</v>
      </c>
      <c r="E30" s="18" t="s">
        <v>660</v>
      </c>
      <c r="F30" s="18" t="s">
        <v>28</v>
      </c>
      <c r="G30" s="18" t="s">
        <v>726</v>
      </c>
      <c r="H30" s="43" t="s">
        <v>28</v>
      </c>
      <c r="I30" s="5" t="s">
        <v>146</v>
      </c>
      <c r="J30" s="42" t="s">
        <v>948</v>
      </c>
      <c r="K30" s="43" t="s">
        <v>949</v>
      </c>
      <c r="L30" s="44" t="s">
        <v>75</v>
      </c>
      <c r="M30" s="5" t="s">
        <v>238</v>
      </c>
      <c r="N30" s="5" t="s">
        <v>1804</v>
      </c>
      <c r="O30" s="34">
        <v>6392</v>
      </c>
      <c r="P30" s="5"/>
      <c r="Q30" s="32"/>
      <c r="R30" s="5" t="s">
        <v>1806</v>
      </c>
      <c r="S30" s="5" t="s">
        <v>77</v>
      </c>
      <c r="T30" s="5" t="s">
        <v>251</v>
      </c>
      <c r="U30" s="8" t="s">
        <v>240</v>
      </c>
      <c r="W30" s="12"/>
    </row>
    <row r="31" spans="1:23" ht="55.2" x14ac:dyDescent="0.25">
      <c r="A31" s="72" t="s">
        <v>518</v>
      </c>
      <c r="B31" s="7" t="s">
        <v>343</v>
      </c>
      <c r="C31" s="18"/>
      <c r="D31" s="5" t="s">
        <v>519</v>
      </c>
      <c r="E31" s="77"/>
      <c r="F31" s="42"/>
      <c r="G31" s="18"/>
      <c r="H31" s="73"/>
      <c r="I31" s="5" t="s">
        <v>146</v>
      </c>
      <c r="J31" s="42"/>
      <c r="K31" s="43"/>
      <c r="L31" s="43"/>
      <c r="M31" s="8" t="s">
        <v>346</v>
      </c>
      <c r="N31" s="22"/>
      <c r="O31" s="34">
        <v>11906.64</v>
      </c>
      <c r="P31" s="17"/>
      <c r="Q31" s="32"/>
      <c r="R31" s="5" t="s">
        <v>149</v>
      </c>
      <c r="S31" s="16" t="s">
        <v>77</v>
      </c>
      <c r="T31" s="5" t="s">
        <v>346</v>
      </c>
      <c r="U31" s="5" t="s">
        <v>149</v>
      </c>
      <c r="W31" s="12"/>
    </row>
    <row r="32" spans="1:23" ht="41.4" hidden="1" x14ac:dyDescent="0.25">
      <c r="A32" s="31" t="s">
        <v>962</v>
      </c>
      <c r="B32" s="7"/>
      <c r="C32" s="18" t="s">
        <v>343</v>
      </c>
      <c r="D32" s="22" t="s">
        <v>344</v>
      </c>
      <c r="E32" s="42" t="s">
        <v>345</v>
      </c>
      <c r="F32" s="42" t="s">
        <v>28</v>
      </c>
      <c r="G32" s="73" t="s">
        <v>726</v>
      </c>
      <c r="H32" s="73" t="s">
        <v>28</v>
      </c>
      <c r="I32" s="20" t="s">
        <v>146</v>
      </c>
      <c r="J32" s="43" t="s">
        <v>951</v>
      </c>
      <c r="K32" s="43" t="s">
        <v>952</v>
      </c>
      <c r="L32" s="43" t="s">
        <v>75</v>
      </c>
      <c r="M32" s="20" t="s">
        <v>346</v>
      </c>
      <c r="N32" s="5"/>
      <c r="O32" s="55">
        <v>11906.64</v>
      </c>
      <c r="P32" s="5"/>
      <c r="Q32" s="32"/>
      <c r="R32" s="5" t="s">
        <v>149</v>
      </c>
      <c r="S32" s="5" t="s">
        <v>77</v>
      </c>
      <c r="T32" s="5" t="s">
        <v>346</v>
      </c>
      <c r="U32" s="5" t="s">
        <v>149</v>
      </c>
    </row>
    <row r="33" spans="1:23" ht="41.4" hidden="1" x14ac:dyDescent="0.25">
      <c r="A33" s="31" t="s">
        <v>961</v>
      </c>
      <c r="B33" s="7"/>
      <c r="C33" s="18" t="s">
        <v>343</v>
      </c>
      <c r="D33" s="22" t="s">
        <v>344</v>
      </c>
      <c r="E33" s="42" t="s">
        <v>345</v>
      </c>
      <c r="F33" s="97" t="s">
        <v>28</v>
      </c>
      <c r="G33" s="18" t="s">
        <v>726</v>
      </c>
      <c r="H33" s="18" t="s">
        <v>28</v>
      </c>
      <c r="I33" s="5" t="s">
        <v>146</v>
      </c>
      <c r="J33" s="42" t="s">
        <v>948</v>
      </c>
      <c r="K33" s="42" t="s">
        <v>949</v>
      </c>
      <c r="L33" s="42" t="s">
        <v>75</v>
      </c>
      <c r="M33" s="5" t="s">
        <v>346</v>
      </c>
      <c r="N33" s="29"/>
      <c r="O33" s="55">
        <v>0</v>
      </c>
      <c r="P33" s="5"/>
      <c r="Q33" s="32"/>
      <c r="R33" s="5" t="s">
        <v>149</v>
      </c>
      <c r="S33" s="5" t="s">
        <v>77</v>
      </c>
      <c r="T33" s="5" t="s">
        <v>346</v>
      </c>
      <c r="U33" s="5" t="s">
        <v>149</v>
      </c>
      <c r="W33" s="12"/>
    </row>
    <row r="34" spans="1:23" ht="124.2" x14ac:dyDescent="0.25">
      <c r="A34" s="72" t="s">
        <v>356</v>
      </c>
      <c r="B34" s="7" t="s">
        <v>357</v>
      </c>
      <c r="C34" s="18"/>
      <c r="D34" s="5" t="s">
        <v>594</v>
      </c>
      <c r="E34" s="77"/>
      <c r="F34" s="42"/>
      <c r="G34" s="63"/>
      <c r="H34" s="99"/>
      <c r="I34" s="25" t="s">
        <v>74</v>
      </c>
      <c r="J34" s="92"/>
      <c r="K34" s="100"/>
      <c r="L34" s="100"/>
      <c r="M34" s="25" t="s">
        <v>238</v>
      </c>
      <c r="N34" s="5" t="s">
        <v>1804</v>
      </c>
      <c r="O34" s="58">
        <v>229121</v>
      </c>
      <c r="P34" s="5"/>
      <c r="Q34" s="32"/>
      <c r="R34" s="5" t="s">
        <v>1815</v>
      </c>
      <c r="S34" s="5" t="s">
        <v>1748</v>
      </c>
      <c r="T34" s="5" t="s">
        <v>567</v>
      </c>
      <c r="U34" s="5" t="s">
        <v>1749</v>
      </c>
      <c r="W34" s="12"/>
    </row>
    <row r="35" spans="1:23" ht="124.2" hidden="1" x14ac:dyDescent="0.25">
      <c r="A35" s="31" t="s">
        <v>970</v>
      </c>
      <c r="B35" s="7"/>
      <c r="C35" s="18" t="s">
        <v>360</v>
      </c>
      <c r="D35" s="5" t="s">
        <v>361</v>
      </c>
      <c r="E35" s="75" t="s">
        <v>971</v>
      </c>
      <c r="F35" s="18" t="s">
        <v>28</v>
      </c>
      <c r="G35" s="97" t="s">
        <v>726</v>
      </c>
      <c r="H35" s="73" t="s">
        <v>28</v>
      </c>
      <c r="I35" s="5" t="s">
        <v>74</v>
      </c>
      <c r="J35" s="18" t="s">
        <v>951</v>
      </c>
      <c r="K35" s="73" t="s">
        <v>952</v>
      </c>
      <c r="L35" s="73" t="s">
        <v>75</v>
      </c>
      <c r="M35" s="5" t="s">
        <v>238</v>
      </c>
      <c r="N35" s="5" t="s">
        <v>1804</v>
      </c>
      <c r="O35" s="57">
        <v>6571</v>
      </c>
      <c r="P35" s="5"/>
      <c r="Q35" s="32"/>
      <c r="R35" s="5" t="s">
        <v>1815</v>
      </c>
      <c r="S35" s="5" t="s">
        <v>221</v>
      </c>
      <c r="T35" s="5" t="s">
        <v>359</v>
      </c>
      <c r="U35" s="5" t="s">
        <v>1749</v>
      </c>
      <c r="W35" s="12"/>
    </row>
    <row r="36" spans="1:23" ht="124.2" hidden="1" x14ac:dyDescent="0.25">
      <c r="A36" s="31" t="s">
        <v>972</v>
      </c>
      <c r="B36" s="7"/>
      <c r="C36" s="18" t="s">
        <v>360</v>
      </c>
      <c r="D36" s="5" t="s">
        <v>362</v>
      </c>
      <c r="E36" s="75" t="s">
        <v>369</v>
      </c>
      <c r="F36" s="18" t="s">
        <v>28</v>
      </c>
      <c r="G36" s="97" t="s">
        <v>726</v>
      </c>
      <c r="H36" s="73" t="s">
        <v>28</v>
      </c>
      <c r="I36" s="5" t="s">
        <v>74</v>
      </c>
      <c r="J36" s="18" t="s">
        <v>951</v>
      </c>
      <c r="K36" s="73" t="s">
        <v>952</v>
      </c>
      <c r="L36" s="73" t="s">
        <v>75</v>
      </c>
      <c r="M36" s="5" t="s">
        <v>238</v>
      </c>
      <c r="N36" s="5" t="s">
        <v>1804</v>
      </c>
      <c r="O36" s="57">
        <v>5223</v>
      </c>
      <c r="P36" s="5"/>
      <c r="Q36" s="32"/>
      <c r="R36" s="5" t="s">
        <v>1815</v>
      </c>
      <c r="S36" s="5" t="s">
        <v>221</v>
      </c>
      <c r="T36" s="5" t="s">
        <v>359</v>
      </c>
      <c r="U36" s="5" t="s">
        <v>1749</v>
      </c>
      <c r="W36" s="12"/>
    </row>
    <row r="37" spans="1:23" ht="124.2" hidden="1" x14ac:dyDescent="0.25">
      <c r="A37" s="31" t="s">
        <v>963</v>
      </c>
      <c r="B37" s="7"/>
      <c r="C37" s="18" t="s">
        <v>360</v>
      </c>
      <c r="D37" s="5" t="s">
        <v>361</v>
      </c>
      <c r="E37" s="75" t="s">
        <v>670</v>
      </c>
      <c r="F37" s="18" t="s">
        <v>28</v>
      </c>
      <c r="G37" s="97" t="s">
        <v>726</v>
      </c>
      <c r="H37" s="73" t="s">
        <v>28</v>
      </c>
      <c r="I37" s="5" t="s">
        <v>74</v>
      </c>
      <c r="J37" s="18" t="s">
        <v>948</v>
      </c>
      <c r="K37" s="73" t="s">
        <v>949</v>
      </c>
      <c r="L37" s="73" t="s">
        <v>75</v>
      </c>
      <c r="M37" s="5" t="s">
        <v>238</v>
      </c>
      <c r="N37" s="5" t="s">
        <v>1804</v>
      </c>
      <c r="O37" s="57">
        <v>48219</v>
      </c>
      <c r="P37" s="5"/>
      <c r="Q37" s="32"/>
      <c r="R37" s="5" t="s">
        <v>1815</v>
      </c>
      <c r="S37" s="5" t="s">
        <v>221</v>
      </c>
      <c r="T37" s="5" t="s">
        <v>359</v>
      </c>
      <c r="U37" s="5" t="s">
        <v>1749</v>
      </c>
      <c r="W37" s="12"/>
    </row>
    <row r="38" spans="1:23" ht="124.2" hidden="1" x14ac:dyDescent="0.25">
      <c r="A38" s="31" t="s">
        <v>964</v>
      </c>
      <c r="B38" s="7"/>
      <c r="C38" s="18" t="s">
        <v>360</v>
      </c>
      <c r="D38" s="5" t="s">
        <v>362</v>
      </c>
      <c r="E38" s="75" t="s">
        <v>365</v>
      </c>
      <c r="F38" s="18" t="s">
        <v>28</v>
      </c>
      <c r="G38" s="97" t="s">
        <v>726</v>
      </c>
      <c r="H38" s="73" t="s">
        <v>28</v>
      </c>
      <c r="I38" s="5" t="s">
        <v>74</v>
      </c>
      <c r="J38" s="18" t="s">
        <v>948</v>
      </c>
      <c r="K38" s="73" t="s">
        <v>949</v>
      </c>
      <c r="L38" s="73" t="s">
        <v>75</v>
      </c>
      <c r="M38" s="5" t="s">
        <v>238</v>
      </c>
      <c r="N38" s="5" t="s">
        <v>1804</v>
      </c>
      <c r="O38" s="57">
        <v>37309</v>
      </c>
      <c r="P38" s="5"/>
      <c r="Q38" s="32"/>
      <c r="R38" s="5" t="s">
        <v>1815</v>
      </c>
      <c r="S38" s="5" t="s">
        <v>221</v>
      </c>
      <c r="T38" s="5" t="s">
        <v>359</v>
      </c>
      <c r="U38" s="5" t="s">
        <v>1749</v>
      </c>
    </row>
    <row r="39" spans="1:23" ht="124.2" hidden="1" x14ac:dyDescent="0.25">
      <c r="A39" s="31" t="s">
        <v>965</v>
      </c>
      <c r="B39" s="7"/>
      <c r="C39" s="18" t="s">
        <v>360</v>
      </c>
      <c r="D39" s="5" t="s">
        <v>364</v>
      </c>
      <c r="E39" s="75" t="s">
        <v>390</v>
      </c>
      <c r="F39" s="18" t="s">
        <v>28</v>
      </c>
      <c r="G39" s="97" t="s">
        <v>726</v>
      </c>
      <c r="H39" s="73" t="s">
        <v>28</v>
      </c>
      <c r="I39" s="5" t="s">
        <v>74</v>
      </c>
      <c r="J39" s="18" t="s">
        <v>948</v>
      </c>
      <c r="K39" s="73" t="s">
        <v>949</v>
      </c>
      <c r="L39" s="73" t="s">
        <v>75</v>
      </c>
      <c r="M39" s="5" t="s">
        <v>238</v>
      </c>
      <c r="N39" s="5" t="s">
        <v>1804</v>
      </c>
      <c r="O39" s="57">
        <v>3032</v>
      </c>
      <c r="P39" s="5"/>
      <c r="Q39" s="32"/>
      <c r="R39" s="5" t="s">
        <v>1815</v>
      </c>
      <c r="S39" s="5" t="s">
        <v>221</v>
      </c>
      <c r="T39" s="5" t="s">
        <v>359</v>
      </c>
      <c r="U39" s="5" t="s">
        <v>1749</v>
      </c>
      <c r="W39" s="12"/>
    </row>
    <row r="40" spans="1:23" ht="124.2" hidden="1" x14ac:dyDescent="0.25">
      <c r="A40" s="56" t="s">
        <v>973</v>
      </c>
      <c r="B40" s="7"/>
      <c r="C40" s="18" t="s">
        <v>398</v>
      </c>
      <c r="D40" s="5" t="s">
        <v>399</v>
      </c>
      <c r="E40" s="75" t="s">
        <v>405</v>
      </c>
      <c r="F40" s="18" t="s">
        <v>28</v>
      </c>
      <c r="G40" s="42" t="s">
        <v>726</v>
      </c>
      <c r="H40" s="18" t="s">
        <v>28</v>
      </c>
      <c r="I40" s="5" t="s">
        <v>74</v>
      </c>
      <c r="J40" s="18" t="s">
        <v>951</v>
      </c>
      <c r="K40" s="18" t="s">
        <v>952</v>
      </c>
      <c r="L40" s="18" t="s">
        <v>75</v>
      </c>
      <c r="M40" s="5" t="s">
        <v>238</v>
      </c>
      <c r="N40" s="28" t="s">
        <v>1804</v>
      </c>
      <c r="O40" s="58">
        <v>3969</v>
      </c>
      <c r="P40" s="5"/>
      <c r="Q40" s="32"/>
      <c r="R40" s="20" t="s">
        <v>1815</v>
      </c>
      <c r="S40" s="20" t="s">
        <v>77</v>
      </c>
      <c r="T40" s="20" t="s">
        <v>400</v>
      </c>
      <c r="U40" s="20" t="s">
        <v>1749</v>
      </c>
      <c r="V40" s="60"/>
      <c r="W40" s="12"/>
    </row>
    <row r="41" spans="1:23" ht="124.2" hidden="1" x14ac:dyDescent="0.25">
      <c r="A41" s="56" t="s">
        <v>974</v>
      </c>
      <c r="B41" s="26"/>
      <c r="C41" s="88" t="s">
        <v>398</v>
      </c>
      <c r="D41" s="20" t="s">
        <v>401</v>
      </c>
      <c r="E41" s="133" t="s">
        <v>975</v>
      </c>
      <c r="F41" s="73" t="s">
        <v>28</v>
      </c>
      <c r="G41" s="43" t="s">
        <v>726</v>
      </c>
      <c r="H41" s="73" t="s">
        <v>28</v>
      </c>
      <c r="I41" s="5" t="s">
        <v>74</v>
      </c>
      <c r="J41" s="73" t="s">
        <v>951</v>
      </c>
      <c r="K41" s="73" t="s">
        <v>952</v>
      </c>
      <c r="L41" s="73" t="s">
        <v>75</v>
      </c>
      <c r="M41" s="20" t="s">
        <v>238</v>
      </c>
      <c r="N41" s="20" t="s">
        <v>1804</v>
      </c>
      <c r="O41" s="137">
        <v>8987</v>
      </c>
      <c r="P41" s="20"/>
      <c r="Q41" s="131"/>
      <c r="R41" s="104" t="s">
        <v>1815</v>
      </c>
      <c r="S41" s="104" t="s">
        <v>77</v>
      </c>
      <c r="T41" s="104" t="s">
        <v>400</v>
      </c>
      <c r="U41" s="143" t="s">
        <v>1749</v>
      </c>
      <c r="V41" s="60"/>
      <c r="W41" s="12"/>
    </row>
    <row r="42" spans="1:23" ht="124.2" hidden="1" x14ac:dyDescent="0.25">
      <c r="A42" s="56" t="s">
        <v>966</v>
      </c>
      <c r="B42" s="26"/>
      <c r="C42" s="88" t="s">
        <v>398</v>
      </c>
      <c r="D42" s="20" t="s">
        <v>399</v>
      </c>
      <c r="E42" s="133" t="s">
        <v>677</v>
      </c>
      <c r="F42" s="73" t="s">
        <v>28</v>
      </c>
      <c r="G42" s="43" t="s">
        <v>726</v>
      </c>
      <c r="H42" s="73" t="s">
        <v>28</v>
      </c>
      <c r="I42" s="5" t="s">
        <v>74</v>
      </c>
      <c r="J42" s="73" t="s">
        <v>948</v>
      </c>
      <c r="K42" s="73" t="s">
        <v>949</v>
      </c>
      <c r="L42" s="73" t="s">
        <v>75</v>
      </c>
      <c r="M42" s="20" t="s">
        <v>238</v>
      </c>
      <c r="N42" s="20" t="s">
        <v>1804</v>
      </c>
      <c r="O42" s="137">
        <v>28495</v>
      </c>
      <c r="P42" s="20"/>
      <c r="Q42" s="131"/>
      <c r="R42" s="104" t="s">
        <v>1815</v>
      </c>
      <c r="S42" s="104" t="s">
        <v>77</v>
      </c>
      <c r="T42" s="104" t="s">
        <v>400</v>
      </c>
      <c r="U42" s="143" t="s">
        <v>1749</v>
      </c>
      <c r="V42" s="60"/>
      <c r="W42" s="12"/>
    </row>
    <row r="43" spans="1:23" ht="124.2" hidden="1" x14ac:dyDescent="0.25">
      <c r="A43" s="56" t="s">
        <v>967</v>
      </c>
      <c r="B43" s="7"/>
      <c r="C43" s="18" t="s">
        <v>398</v>
      </c>
      <c r="D43" s="5" t="s">
        <v>401</v>
      </c>
      <c r="E43" s="75" t="s">
        <v>679</v>
      </c>
      <c r="F43" s="18" t="s">
        <v>28</v>
      </c>
      <c r="G43" s="42" t="s">
        <v>726</v>
      </c>
      <c r="H43" s="18" t="s">
        <v>28</v>
      </c>
      <c r="I43" s="5" t="s">
        <v>74</v>
      </c>
      <c r="J43" s="18" t="s">
        <v>948</v>
      </c>
      <c r="K43" s="18" t="s">
        <v>949</v>
      </c>
      <c r="L43" s="18" t="s">
        <v>75</v>
      </c>
      <c r="M43" s="5" t="s">
        <v>238</v>
      </c>
      <c r="N43" s="5" t="s">
        <v>1804</v>
      </c>
      <c r="O43" s="58">
        <v>64420</v>
      </c>
      <c r="P43" s="5"/>
      <c r="Q43" s="32"/>
      <c r="R43" s="25" t="s">
        <v>1815</v>
      </c>
      <c r="S43" s="25" t="s">
        <v>77</v>
      </c>
      <c r="T43" s="25" t="s">
        <v>400</v>
      </c>
      <c r="U43" s="5" t="s">
        <v>1749</v>
      </c>
      <c r="V43" s="60"/>
      <c r="W43" s="12"/>
    </row>
    <row r="44" spans="1:23" ht="124.2" hidden="1" x14ac:dyDescent="0.25">
      <c r="A44" s="56" t="s">
        <v>968</v>
      </c>
      <c r="B44" s="7"/>
      <c r="C44" s="18" t="s">
        <v>398</v>
      </c>
      <c r="D44" s="5" t="s">
        <v>402</v>
      </c>
      <c r="E44" s="75" t="s">
        <v>434</v>
      </c>
      <c r="F44" s="18" t="s">
        <v>28</v>
      </c>
      <c r="G44" s="42" t="s">
        <v>726</v>
      </c>
      <c r="H44" s="18" t="s">
        <v>28</v>
      </c>
      <c r="I44" s="5" t="s">
        <v>74</v>
      </c>
      <c r="J44" s="18" t="s">
        <v>948</v>
      </c>
      <c r="K44" s="18" t="s">
        <v>949</v>
      </c>
      <c r="L44" s="18" t="s">
        <v>75</v>
      </c>
      <c r="M44" s="5" t="s">
        <v>238</v>
      </c>
      <c r="N44" s="5" t="s">
        <v>1804</v>
      </c>
      <c r="O44" s="58">
        <v>16872</v>
      </c>
      <c r="P44" s="5"/>
      <c r="Q44" s="32"/>
      <c r="R44" s="25" t="s">
        <v>1815</v>
      </c>
      <c r="S44" s="5" t="s">
        <v>77</v>
      </c>
      <c r="T44" s="25" t="s">
        <v>400</v>
      </c>
      <c r="U44" s="5" t="s">
        <v>1749</v>
      </c>
      <c r="V44" s="60"/>
      <c r="W44" s="12"/>
    </row>
    <row r="45" spans="1:23" ht="124.2" hidden="1" x14ac:dyDescent="0.25">
      <c r="A45" s="56" t="s">
        <v>969</v>
      </c>
      <c r="B45" s="7"/>
      <c r="C45" s="18" t="s">
        <v>398</v>
      </c>
      <c r="D45" s="5" t="s">
        <v>404</v>
      </c>
      <c r="E45" s="75" t="s">
        <v>682</v>
      </c>
      <c r="F45" s="18" t="s">
        <v>28</v>
      </c>
      <c r="G45" s="42" t="s">
        <v>726</v>
      </c>
      <c r="H45" s="18" t="s">
        <v>28</v>
      </c>
      <c r="I45" s="5" t="s">
        <v>74</v>
      </c>
      <c r="J45" s="18" t="s">
        <v>948</v>
      </c>
      <c r="K45" s="18" t="s">
        <v>949</v>
      </c>
      <c r="L45" s="18" t="s">
        <v>75</v>
      </c>
      <c r="M45" s="5" t="s">
        <v>238</v>
      </c>
      <c r="N45" s="5" t="s">
        <v>1804</v>
      </c>
      <c r="O45" s="58">
        <v>6024</v>
      </c>
      <c r="P45" s="5"/>
      <c r="Q45" s="32"/>
      <c r="R45" s="5" t="s">
        <v>1815</v>
      </c>
      <c r="S45" s="5" t="s">
        <v>77</v>
      </c>
      <c r="T45" s="5" t="s">
        <v>400</v>
      </c>
      <c r="U45" s="5" t="s">
        <v>1749</v>
      </c>
    </row>
    <row r="46" spans="1:23" ht="96.6" x14ac:dyDescent="0.25">
      <c r="A46" s="85" t="s">
        <v>528</v>
      </c>
      <c r="B46" s="103" t="s">
        <v>1006</v>
      </c>
      <c r="C46" s="18"/>
      <c r="D46" s="5" t="s">
        <v>1007</v>
      </c>
      <c r="E46" s="77"/>
      <c r="F46" s="42"/>
      <c r="G46" s="18"/>
      <c r="H46" s="18"/>
      <c r="I46" s="5" t="s">
        <v>527</v>
      </c>
      <c r="J46" s="42"/>
      <c r="K46" s="42"/>
      <c r="L46" s="42"/>
      <c r="M46" s="8" t="s">
        <v>1008</v>
      </c>
      <c r="N46" s="22" t="s">
        <v>1681</v>
      </c>
      <c r="O46" s="34">
        <v>12707</v>
      </c>
      <c r="P46" s="17"/>
      <c r="Q46" s="32"/>
      <c r="R46" s="5" t="s">
        <v>1886</v>
      </c>
      <c r="S46" s="64" t="s">
        <v>447</v>
      </c>
      <c r="T46" s="5" t="s">
        <v>1009</v>
      </c>
      <c r="U46" s="5" t="s">
        <v>1004</v>
      </c>
    </row>
    <row r="47" spans="1:23" ht="69" hidden="1" x14ac:dyDescent="0.25">
      <c r="A47" s="23" t="s">
        <v>997</v>
      </c>
      <c r="B47" s="7"/>
      <c r="C47" s="18" t="s">
        <v>450</v>
      </c>
      <c r="D47" s="5" t="s">
        <v>998</v>
      </c>
      <c r="E47" s="18" t="s">
        <v>999</v>
      </c>
      <c r="F47" s="42" t="s">
        <v>28</v>
      </c>
      <c r="G47" s="18" t="s">
        <v>726</v>
      </c>
      <c r="H47" s="18" t="s">
        <v>28</v>
      </c>
      <c r="I47" s="5" t="s">
        <v>242</v>
      </c>
      <c r="J47" s="42" t="s">
        <v>948</v>
      </c>
      <c r="K47" s="42" t="s">
        <v>949</v>
      </c>
      <c r="L47" s="42" t="s">
        <v>75</v>
      </c>
      <c r="M47" s="5" t="s">
        <v>453</v>
      </c>
      <c r="N47" s="5" t="s">
        <v>1000</v>
      </c>
      <c r="O47" s="50"/>
      <c r="P47" s="51"/>
      <c r="Q47" s="52"/>
      <c r="R47" s="5" t="s">
        <v>455</v>
      </c>
      <c r="S47" s="5" t="s">
        <v>447</v>
      </c>
      <c r="T47" s="5" t="s">
        <v>456</v>
      </c>
      <c r="U47" s="19"/>
    </row>
    <row r="48" spans="1:23" ht="27.6" hidden="1" x14ac:dyDescent="0.25">
      <c r="A48" s="23" t="s">
        <v>1001</v>
      </c>
      <c r="B48" s="7"/>
      <c r="C48" s="18" t="s">
        <v>462</v>
      </c>
      <c r="D48" s="5" t="s">
        <v>463</v>
      </c>
      <c r="E48" s="18" t="s">
        <v>464</v>
      </c>
      <c r="F48" s="18" t="s">
        <v>28</v>
      </c>
      <c r="G48" s="18" t="s">
        <v>726</v>
      </c>
      <c r="H48" s="18" t="s">
        <v>28</v>
      </c>
      <c r="I48" s="5" t="s">
        <v>242</v>
      </c>
      <c r="J48" s="18" t="s">
        <v>951</v>
      </c>
      <c r="K48" s="18" t="s">
        <v>952</v>
      </c>
      <c r="L48" s="18" t="s">
        <v>75</v>
      </c>
      <c r="M48" s="5" t="s">
        <v>78</v>
      </c>
      <c r="N48" s="5"/>
      <c r="O48" s="50">
        <v>1572</v>
      </c>
      <c r="P48" s="51"/>
      <c r="Q48" s="52"/>
      <c r="R48" s="5" t="s">
        <v>1806</v>
      </c>
      <c r="S48" s="5" t="s">
        <v>77</v>
      </c>
      <c r="T48" s="5" t="s">
        <v>465</v>
      </c>
      <c r="U48" s="19"/>
    </row>
    <row r="49" spans="1:21" ht="41.4" hidden="1" x14ac:dyDescent="0.25">
      <c r="A49" s="23" t="s">
        <v>1002</v>
      </c>
      <c r="B49" s="7"/>
      <c r="C49" s="18" t="s">
        <v>462</v>
      </c>
      <c r="D49" s="5" t="s">
        <v>463</v>
      </c>
      <c r="E49" s="18" t="s">
        <v>464</v>
      </c>
      <c r="F49" s="18" t="s">
        <v>28</v>
      </c>
      <c r="G49" s="18" t="s">
        <v>726</v>
      </c>
      <c r="H49" s="18" t="s">
        <v>28</v>
      </c>
      <c r="I49" s="5" t="s">
        <v>242</v>
      </c>
      <c r="J49" s="18" t="s">
        <v>948</v>
      </c>
      <c r="K49" s="18" t="s">
        <v>949</v>
      </c>
      <c r="L49" s="18" t="s">
        <v>75</v>
      </c>
      <c r="M49" s="5" t="s">
        <v>78</v>
      </c>
      <c r="N49" s="5"/>
      <c r="O49" s="50">
        <v>11135</v>
      </c>
      <c r="P49" s="51"/>
      <c r="Q49" s="52"/>
      <c r="R49" s="5" t="s">
        <v>1806</v>
      </c>
      <c r="S49" s="5" t="s">
        <v>77</v>
      </c>
      <c r="T49" s="5" t="s">
        <v>465</v>
      </c>
      <c r="U49" s="19"/>
    </row>
    <row r="50" spans="1:21" ht="69" hidden="1" x14ac:dyDescent="0.25">
      <c r="A50" s="23" t="s">
        <v>1005</v>
      </c>
      <c r="B50" s="7"/>
      <c r="C50" s="18" t="s">
        <v>443</v>
      </c>
      <c r="D50" s="5" t="s">
        <v>721</v>
      </c>
      <c r="E50" s="18" t="s">
        <v>759</v>
      </c>
      <c r="F50" s="18" t="s">
        <v>28</v>
      </c>
      <c r="G50" s="18" t="s">
        <v>726</v>
      </c>
      <c r="H50" s="18" t="s">
        <v>28</v>
      </c>
      <c r="I50" s="5" t="s">
        <v>146</v>
      </c>
      <c r="J50" s="42" t="s">
        <v>951</v>
      </c>
      <c r="K50" s="42" t="s">
        <v>952</v>
      </c>
      <c r="L50" s="42" t="s">
        <v>75</v>
      </c>
      <c r="M50" s="5" t="s">
        <v>446</v>
      </c>
      <c r="N50" s="5" t="s">
        <v>514</v>
      </c>
      <c r="O50" s="50"/>
      <c r="P50" s="51"/>
      <c r="Q50" s="52"/>
      <c r="R50" s="5"/>
      <c r="S50" s="5" t="s">
        <v>447</v>
      </c>
      <c r="T50" s="5"/>
      <c r="U50" s="5" t="s">
        <v>471</v>
      </c>
    </row>
    <row r="51" spans="1:21" ht="69" hidden="1" x14ac:dyDescent="0.25">
      <c r="A51" s="23" t="s">
        <v>1003</v>
      </c>
      <c r="B51" s="7"/>
      <c r="C51" s="18" t="s">
        <v>443</v>
      </c>
      <c r="D51" s="5" t="s">
        <v>721</v>
      </c>
      <c r="E51" s="18" t="s">
        <v>759</v>
      </c>
      <c r="F51" s="18" t="s">
        <v>28</v>
      </c>
      <c r="G51" s="18" t="s">
        <v>726</v>
      </c>
      <c r="H51" s="18" t="s">
        <v>28</v>
      </c>
      <c r="I51" s="5" t="s">
        <v>146</v>
      </c>
      <c r="J51" s="42" t="s">
        <v>948</v>
      </c>
      <c r="K51" s="42" t="s">
        <v>949</v>
      </c>
      <c r="L51" s="42" t="s">
        <v>75</v>
      </c>
      <c r="M51" s="5" t="s">
        <v>446</v>
      </c>
      <c r="N51" s="5"/>
      <c r="O51" s="50"/>
      <c r="P51" s="51"/>
      <c r="Q51" s="52"/>
      <c r="R51" s="5"/>
      <c r="S51" s="5" t="s">
        <v>447</v>
      </c>
      <c r="T51" s="5"/>
      <c r="U51" s="5" t="s">
        <v>1004</v>
      </c>
    </row>
  </sheetData>
  <autoFilter ref="A2:U51" xr:uid="{ED08A564-4F58-4F37-B69D-61B0FA04C5ED}">
    <filterColumn colId="1">
      <customFilters>
        <customFilter operator="notEqual" val=" "/>
      </customFilters>
    </filterColumn>
    <sortState xmlns:xlrd2="http://schemas.microsoft.com/office/spreadsheetml/2017/richdata2" ref="A46:U46">
      <sortCondition ref="A2:A51"/>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5F458-5E9C-4AD7-B7E5-6B78AC46E155}">
  <sheetPr filterMode="1">
    <tabColor rgb="FF92D050"/>
    <pageSetUpPr fitToPage="1"/>
  </sheetPr>
  <dimension ref="A1:W34"/>
  <sheetViews>
    <sheetView zoomScale="80" zoomScaleNormal="80" workbookViewId="0">
      <pane ySplit="2" topLeftCell="A3" activePane="bottomLeft" state="frozen"/>
      <selection activeCell="C28" sqref="C28"/>
      <selection pane="bottomLeft" activeCell="P11" sqref="P11"/>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1.1992187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8"/>
      <c r="D3" s="5" t="s">
        <v>944</v>
      </c>
      <c r="E3" s="77"/>
      <c r="F3" s="42"/>
      <c r="G3" s="18"/>
      <c r="H3" s="18"/>
      <c r="I3" s="5" t="s">
        <v>146</v>
      </c>
      <c r="J3" s="42"/>
      <c r="K3" s="42"/>
      <c r="L3" s="42"/>
      <c r="M3" s="5" t="s">
        <v>1683</v>
      </c>
      <c r="N3" s="22" t="s">
        <v>86</v>
      </c>
      <c r="O3" s="34">
        <v>16474.674999999999</v>
      </c>
      <c r="P3" s="17"/>
      <c r="Q3" s="32"/>
      <c r="R3" s="5" t="s">
        <v>1813</v>
      </c>
      <c r="S3" s="5" t="s">
        <v>1789</v>
      </c>
      <c r="T3" s="5" t="s">
        <v>547</v>
      </c>
      <c r="U3" s="5" t="s">
        <v>88</v>
      </c>
    </row>
    <row r="4" spans="1:23" ht="27.6" hidden="1" x14ac:dyDescent="0.25">
      <c r="A4" s="56" t="s">
        <v>1029</v>
      </c>
      <c r="B4" s="7"/>
      <c r="C4" s="18" t="s">
        <v>70</v>
      </c>
      <c r="D4" s="5" t="s">
        <v>71</v>
      </c>
      <c r="E4" s="18" t="s">
        <v>1030</v>
      </c>
      <c r="F4" s="18" t="s">
        <v>29</v>
      </c>
      <c r="G4" s="18" t="s">
        <v>698</v>
      </c>
      <c r="H4" s="18" t="s">
        <v>29</v>
      </c>
      <c r="I4" s="5" t="s">
        <v>74</v>
      </c>
      <c r="J4" s="90" t="s">
        <v>1011</v>
      </c>
      <c r="K4" s="18" t="s">
        <v>1012</v>
      </c>
      <c r="L4" s="18" t="s">
        <v>75</v>
      </c>
      <c r="M4" s="5" t="s">
        <v>76</v>
      </c>
      <c r="N4" s="5"/>
      <c r="O4" s="36">
        <v>10692.499999999998</v>
      </c>
      <c r="P4" s="5"/>
      <c r="Q4" s="32"/>
      <c r="R4" s="5" t="s">
        <v>1806</v>
      </c>
      <c r="S4" s="5" t="s">
        <v>77</v>
      </c>
      <c r="T4" s="5" t="s">
        <v>78</v>
      </c>
      <c r="U4" s="5" t="s">
        <v>1031</v>
      </c>
    </row>
    <row r="5" spans="1:23" ht="82.8" hidden="1" x14ac:dyDescent="0.25">
      <c r="A5" s="56" t="s">
        <v>1032</v>
      </c>
      <c r="B5" s="7"/>
      <c r="C5" s="18" t="s">
        <v>82</v>
      </c>
      <c r="D5" s="5" t="s">
        <v>83</v>
      </c>
      <c r="E5" s="18" t="s">
        <v>84</v>
      </c>
      <c r="F5" s="18" t="s">
        <v>29</v>
      </c>
      <c r="G5" s="18" t="s">
        <v>698</v>
      </c>
      <c r="H5" s="18" t="s">
        <v>29</v>
      </c>
      <c r="I5" s="5" t="s">
        <v>74</v>
      </c>
      <c r="J5" s="90" t="s">
        <v>1011</v>
      </c>
      <c r="K5" s="90" t="s">
        <v>1012</v>
      </c>
      <c r="L5" s="90" t="s">
        <v>75</v>
      </c>
      <c r="M5" s="5" t="s">
        <v>85</v>
      </c>
      <c r="N5" s="5" t="s">
        <v>86</v>
      </c>
      <c r="O5" s="54">
        <v>5782.1750000000002</v>
      </c>
      <c r="P5" s="5"/>
      <c r="Q5" s="32"/>
      <c r="R5" s="5" t="s">
        <v>1810</v>
      </c>
      <c r="S5" s="5" t="s">
        <v>221</v>
      </c>
      <c r="T5" s="5" t="s">
        <v>87</v>
      </c>
      <c r="U5" s="5" t="s">
        <v>88</v>
      </c>
    </row>
    <row r="6" spans="1:23" ht="69" x14ac:dyDescent="0.25">
      <c r="A6" s="85" t="s">
        <v>515</v>
      </c>
      <c r="B6" s="7" t="s">
        <v>516</v>
      </c>
      <c r="C6" s="18"/>
      <c r="D6" s="5" t="s">
        <v>943</v>
      </c>
      <c r="E6" s="77"/>
      <c r="F6" s="42"/>
      <c r="G6" s="18"/>
      <c r="H6" s="18"/>
      <c r="I6" s="5" t="s">
        <v>146</v>
      </c>
      <c r="J6" s="42"/>
      <c r="K6" s="42"/>
      <c r="L6" s="42"/>
      <c r="M6" s="8" t="s">
        <v>85</v>
      </c>
      <c r="N6" s="8" t="s">
        <v>147</v>
      </c>
      <c r="O6" s="34">
        <v>527344</v>
      </c>
      <c r="P6" s="34">
        <v>0</v>
      </c>
      <c r="Q6" s="34">
        <v>527344</v>
      </c>
      <c r="R6" s="5" t="s">
        <v>1806</v>
      </c>
      <c r="S6" s="16" t="s">
        <v>77</v>
      </c>
      <c r="T6" s="5" t="s">
        <v>148</v>
      </c>
      <c r="U6" s="5" t="s">
        <v>1838</v>
      </c>
    </row>
    <row r="7" spans="1:23" ht="41.4" hidden="1" x14ac:dyDescent="0.25">
      <c r="A7" s="31" t="s">
        <v>1017</v>
      </c>
      <c r="B7" s="7"/>
      <c r="C7" s="18" t="s">
        <v>154</v>
      </c>
      <c r="D7" s="5" t="s">
        <v>155</v>
      </c>
      <c r="E7" s="77" t="s">
        <v>1018</v>
      </c>
      <c r="F7" s="18" t="s">
        <v>29</v>
      </c>
      <c r="G7" s="18" t="s">
        <v>698</v>
      </c>
      <c r="H7" s="18" t="s">
        <v>29</v>
      </c>
      <c r="I7" s="5" t="s">
        <v>146</v>
      </c>
      <c r="J7" s="90" t="s">
        <v>1011</v>
      </c>
      <c r="K7" s="90" t="s">
        <v>1012</v>
      </c>
      <c r="L7" s="90" t="s">
        <v>75</v>
      </c>
      <c r="M7" s="8" t="s">
        <v>85</v>
      </c>
      <c r="N7" s="22" t="s">
        <v>147</v>
      </c>
      <c r="O7" s="35">
        <v>176816</v>
      </c>
      <c r="P7" s="17">
        <v>0</v>
      </c>
      <c r="Q7" s="32">
        <f>O7-P7</f>
        <v>176816</v>
      </c>
      <c r="R7" s="5" t="s">
        <v>149</v>
      </c>
      <c r="S7" s="16" t="s">
        <v>77</v>
      </c>
      <c r="T7" s="5" t="s">
        <v>148</v>
      </c>
      <c r="U7" s="5" t="s">
        <v>1817</v>
      </c>
    </row>
    <row r="8" spans="1:23" ht="41.4" hidden="1" x14ac:dyDescent="0.25">
      <c r="A8" s="31" t="s">
        <v>1015</v>
      </c>
      <c r="B8" s="7"/>
      <c r="C8" s="18" t="s">
        <v>152</v>
      </c>
      <c r="D8" s="5" t="s">
        <v>153</v>
      </c>
      <c r="E8" s="77" t="s">
        <v>1016</v>
      </c>
      <c r="F8" s="18" t="s">
        <v>29</v>
      </c>
      <c r="G8" s="18" t="s">
        <v>698</v>
      </c>
      <c r="H8" s="18" t="s">
        <v>29</v>
      </c>
      <c r="I8" s="5" t="s">
        <v>146</v>
      </c>
      <c r="J8" s="90" t="s">
        <v>1011</v>
      </c>
      <c r="K8" s="90" t="s">
        <v>1012</v>
      </c>
      <c r="L8" s="90" t="s">
        <v>75</v>
      </c>
      <c r="M8" s="8" t="s">
        <v>85</v>
      </c>
      <c r="N8" s="22" t="s">
        <v>147</v>
      </c>
      <c r="O8" s="35">
        <v>221020</v>
      </c>
      <c r="P8" s="17">
        <v>0</v>
      </c>
      <c r="Q8" s="32">
        <f>O8-P8</f>
        <v>221020</v>
      </c>
      <c r="R8" s="5" t="s">
        <v>149</v>
      </c>
      <c r="S8" s="16" t="s">
        <v>77</v>
      </c>
      <c r="T8" s="5" t="s">
        <v>148</v>
      </c>
      <c r="U8" s="5" t="s">
        <v>1818</v>
      </c>
      <c r="W8" s="12"/>
    </row>
    <row r="9" spans="1:23" ht="41.4" hidden="1" x14ac:dyDescent="0.25">
      <c r="A9" s="31" t="s">
        <v>1013</v>
      </c>
      <c r="B9" s="7"/>
      <c r="C9" s="18" t="s">
        <v>150</v>
      </c>
      <c r="D9" s="5" t="s">
        <v>151</v>
      </c>
      <c r="E9" s="77" t="s">
        <v>1014</v>
      </c>
      <c r="F9" s="18" t="s">
        <v>29</v>
      </c>
      <c r="G9" s="18" t="s">
        <v>698</v>
      </c>
      <c r="H9" s="18" t="s">
        <v>29</v>
      </c>
      <c r="I9" s="5" t="s">
        <v>146</v>
      </c>
      <c r="J9" s="90" t="s">
        <v>1011</v>
      </c>
      <c r="K9" s="90" t="s">
        <v>1012</v>
      </c>
      <c r="L9" s="90" t="s">
        <v>75</v>
      </c>
      <c r="M9" s="8" t="s">
        <v>85</v>
      </c>
      <c r="N9" s="22" t="s">
        <v>147</v>
      </c>
      <c r="O9" s="34">
        <v>12800</v>
      </c>
      <c r="P9" s="17">
        <v>0</v>
      </c>
      <c r="Q9" s="32">
        <f>O9-P9</f>
        <v>12800</v>
      </c>
      <c r="R9" s="5" t="s">
        <v>1806</v>
      </c>
      <c r="S9" s="16" t="s">
        <v>77</v>
      </c>
      <c r="T9" s="5" t="s">
        <v>148</v>
      </c>
      <c r="U9" s="5" t="s">
        <v>1839</v>
      </c>
      <c r="W9" s="12"/>
    </row>
    <row r="10" spans="1:23" ht="41.4" hidden="1" x14ac:dyDescent="0.25">
      <c r="A10" s="31" t="s">
        <v>1010</v>
      </c>
      <c r="B10" s="7"/>
      <c r="C10" s="18" t="s">
        <v>143</v>
      </c>
      <c r="D10" s="5" t="s">
        <v>144</v>
      </c>
      <c r="E10" s="77" t="s">
        <v>156</v>
      </c>
      <c r="F10" s="18" t="s">
        <v>29</v>
      </c>
      <c r="G10" s="18" t="s">
        <v>698</v>
      </c>
      <c r="H10" s="18" t="s">
        <v>29</v>
      </c>
      <c r="I10" s="5" t="s">
        <v>146</v>
      </c>
      <c r="J10" s="90" t="s">
        <v>1011</v>
      </c>
      <c r="K10" s="90" t="s">
        <v>1012</v>
      </c>
      <c r="L10" s="90" t="s">
        <v>75</v>
      </c>
      <c r="M10" s="8" t="s">
        <v>85</v>
      </c>
      <c r="N10" s="22" t="s">
        <v>147</v>
      </c>
      <c r="O10" s="34">
        <v>116708</v>
      </c>
      <c r="P10" s="17">
        <v>0</v>
      </c>
      <c r="Q10" s="32">
        <f>O10-P10</f>
        <v>116708</v>
      </c>
      <c r="R10" s="5" t="s">
        <v>149</v>
      </c>
      <c r="S10" s="16" t="s">
        <v>77</v>
      </c>
      <c r="T10" s="5" t="s">
        <v>148</v>
      </c>
      <c r="U10" s="5" t="s">
        <v>1818</v>
      </c>
      <c r="W10" s="12"/>
    </row>
    <row r="11" spans="1:23" ht="69" x14ac:dyDescent="0.25">
      <c r="A11" s="72" t="s">
        <v>534</v>
      </c>
      <c r="B11" s="7" t="s">
        <v>535</v>
      </c>
      <c r="C11" s="18"/>
      <c r="D11" s="5" t="s">
        <v>1686</v>
      </c>
      <c r="E11" s="77"/>
      <c r="F11" s="42"/>
      <c r="G11" s="18"/>
      <c r="H11" s="18"/>
      <c r="I11" s="5" t="s">
        <v>146</v>
      </c>
      <c r="J11" s="42"/>
      <c r="K11" s="42"/>
      <c r="L11" s="42"/>
      <c r="M11" s="8" t="s">
        <v>1687</v>
      </c>
      <c r="N11" s="8" t="s">
        <v>1804</v>
      </c>
      <c r="O11" s="34">
        <v>102480</v>
      </c>
      <c r="P11" s="17"/>
      <c r="Q11" s="32"/>
      <c r="R11" s="5" t="s">
        <v>1814</v>
      </c>
      <c r="S11" s="5" t="s">
        <v>221</v>
      </c>
      <c r="T11" s="5" t="s">
        <v>1688</v>
      </c>
      <c r="U11" s="5" t="s">
        <v>1797</v>
      </c>
      <c r="W11" s="12"/>
    </row>
    <row r="12" spans="1:23" ht="41.4" hidden="1" x14ac:dyDescent="0.25">
      <c r="A12" s="31" t="s">
        <v>1041</v>
      </c>
      <c r="B12" s="7"/>
      <c r="C12" s="18" t="s">
        <v>215</v>
      </c>
      <c r="D12" s="5" t="s">
        <v>216</v>
      </c>
      <c r="E12" s="18" t="s">
        <v>217</v>
      </c>
      <c r="F12" s="18" t="s">
        <v>29</v>
      </c>
      <c r="G12" s="18" t="s">
        <v>698</v>
      </c>
      <c r="H12" s="18" t="s">
        <v>29</v>
      </c>
      <c r="I12" s="5" t="s">
        <v>74</v>
      </c>
      <c r="J12" s="42" t="s">
        <v>1042</v>
      </c>
      <c r="K12" s="42" t="s">
        <v>1043</v>
      </c>
      <c r="L12" s="42" t="s">
        <v>75</v>
      </c>
      <c r="M12" s="5" t="s">
        <v>220</v>
      </c>
      <c r="N12" s="5" t="s">
        <v>1804</v>
      </c>
      <c r="O12" s="34">
        <v>102480</v>
      </c>
      <c r="P12" s="5"/>
      <c r="Q12" s="32"/>
      <c r="R12" s="5" t="s">
        <v>1814</v>
      </c>
      <c r="S12" s="5" t="s">
        <v>221</v>
      </c>
      <c r="T12" s="5" t="s">
        <v>222</v>
      </c>
      <c r="U12" s="5" t="s">
        <v>1797</v>
      </c>
      <c r="W12" s="12"/>
    </row>
    <row r="13" spans="1:23" ht="82.8" hidden="1" x14ac:dyDescent="0.25">
      <c r="A13" s="31" t="s">
        <v>1044</v>
      </c>
      <c r="B13" s="7"/>
      <c r="C13" s="18" t="s">
        <v>225</v>
      </c>
      <c r="D13" s="5" t="s">
        <v>226</v>
      </c>
      <c r="E13" s="18" t="s">
        <v>227</v>
      </c>
      <c r="F13" s="18" t="s">
        <v>29</v>
      </c>
      <c r="G13" s="18" t="s">
        <v>698</v>
      </c>
      <c r="H13" s="18" t="s">
        <v>29</v>
      </c>
      <c r="I13" s="5" t="s">
        <v>74</v>
      </c>
      <c r="J13" s="42" t="s">
        <v>1042</v>
      </c>
      <c r="K13" s="42" t="s">
        <v>1043</v>
      </c>
      <c r="L13" s="42" t="s">
        <v>75</v>
      </c>
      <c r="M13" s="5" t="s">
        <v>228</v>
      </c>
      <c r="N13" s="5" t="s">
        <v>1804</v>
      </c>
      <c r="O13" s="5" t="s">
        <v>229</v>
      </c>
      <c r="P13" s="5"/>
      <c r="Q13" s="32"/>
      <c r="R13" s="5" t="s">
        <v>1814</v>
      </c>
      <c r="S13" s="5" t="s">
        <v>221</v>
      </c>
      <c r="T13" s="5" t="s">
        <v>230</v>
      </c>
      <c r="U13" s="5" t="s">
        <v>1797</v>
      </c>
      <c r="W13" s="12"/>
    </row>
    <row r="14" spans="1:23" ht="124.2" x14ac:dyDescent="0.25">
      <c r="A14" s="72" t="s">
        <v>525</v>
      </c>
      <c r="B14" s="7" t="s">
        <v>236</v>
      </c>
      <c r="C14" s="18"/>
      <c r="D14" s="5" t="s">
        <v>1685</v>
      </c>
      <c r="E14" s="77"/>
      <c r="F14" s="42"/>
      <c r="G14" s="18"/>
      <c r="H14" s="18"/>
      <c r="I14" s="5" t="s">
        <v>527</v>
      </c>
      <c r="J14" s="42"/>
      <c r="K14" s="42"/>
      <c r="L14" s="42"/>
      <c r="M14" s="5" t="s">
        <v>238</v>
      </c>
      <c r="N14" s="5" t="s">
        <v>1804</v>
      </c>
      <c r="O14" s="34">
        <v>44748.4</v>
      </c>
      <c r="P14" s="5"/>
      <c r="Q14" s="32"/>
      <c r="R14" s="5" t="s">
        <v>1806</v>
      </c>
      <c r="S14" s="5" t="s">
        <v>77</v>
      </c>
      <c r="T14" s="5" t="s">
        <v>239</v>
      </c>
      <c r="U14" s="8" t="s">
        <v>240</v>
      </c>
    </row>
    <row r="15" spans="1:23" ht="110.4" hidden="1" x14ac:dyDescent="0.25">
      <c r="A15" s="31" t="s">
        <v>1033</v>
      </c>
      <c r="B15" s="7"/>
      <c r="C15" s="18" t="s">
        <v>236</v>
      </c>
      <c r="D15" s="5" t="s">
        <v>237</v>
      </c>
      <c r="E15" s="18" t="s">
        <v>1034</v>
      </c>
      <c r="F15" s="18" t="s">
        <v>29</v>
      </c>
      <c r="G15" s="18" t="s">
        <v>698</v>
      </c>
      <c r="H15" s="42" t="s">
        <v>29</v>
      </c>
      <c r="I15" s="5" t="s">
        <v>146</v>
      </c>
      <c r="J15" s="90" t="s">
        <v>1011</v>
      </c>
      <c r="K15" s="42" t="s">
        <v>1012</v>
      </c>
      <c r="L15" s="75" t="s">
        <v>75</v>
      </c>
      <c r="M15" s="5" t="s">
        <v>238</v>
      </c>
      <c r="N15" s="5" t="s">
        <v>1804</v>
      </c>
      <c r="O15" s="34">
        <v>2120.64</v>
      </c>
      <c r="P15" s="5"/>
      <c r="Q15" s="32"/>
      <c r="R15" s="5" t="s">
        <v>1806</v>
      </c>
      <c r="S15" s="5" t="s">
        <v>77</v>
      </c>
      <c r="T15" s="5" t="s">
        <v>239</v>
      </c>
      <c r="U15" s="8" t="s">
        <v>240</v>
      </c>
    </row>
    <row r="16" spans="1:23" ht="110.4" hidden="1" x14ac:dyDescent="0.25">
      <c r="A16" s="31" t="s">
        <v>1035</v>
      </c>
      <c r="B16" s="7"/>
      <c r="C16" s="18" t="s">
        <v>236</v>
      </c>
      <c r="D16" s="5" t="s">
        <v>241</v>
      </c>
      <c r="E16" s="18" t="s">
        <v>613</v>
      </c>
      <c r="F16" s="18" t="s">
        <v>29</v>
      </c>
      <c r="G16" s="63" t="s">
        <v>698</v>
      </c>
      <c r="H16" s="43" t="s">
        <v>29</v>
      </c>
      <c r="I16" s="5" t="s">
        <v>146</v>
      </c>
      <c r="J16" s="90" t="s">
        <v>1011</v>
      </c>
      <c r="K16" s="43" t="s">
        <v>1012</v>
      </c>
      <c r="L16" s="44" t="s">
        <v>75</v>
      </c>
      <c r="M16" s="5" t="s">
        <v>238</v>
      </c>
      <c r="N16" s="5" t="s">
        <v>1804</v>
      </c>
      <c r="O16" s="34">
        <v>4815.62</v>
      </c>
      <c r="P16" s="5"/>
      <c r="Q16" s="32"/>
      <c r="R16" s="5" t="s">
        <v>1806</v>
      </c>
      <c r="S16" s="5" t="s">
        <v>77</v>
      </c>
      <c r="T16" s="5" t="s">
        <v>239</v>
      </c>
      <c r="U16" s="8" t="s">
        <v>240</v>
      </c>
      <c r="W16" s="12"/>
    </row>
    <row r="17" spans="1:23" ht="110.4" hidden="1" x14ac:dyDescent="0.25">
      <c r="A17" s="31" t="s">
        <v>1036</v>
      </c>
      <c r="B17" s="7"/>
      <c r="C17" s="18" t="s">
        <v>236</v>
      </c>
      <c r="D17" s="5" t="s">
        <v>243</v>
      </c>
      <c r="E17" s="18" t="s">
        <v>1037</v>
      </c>
      <c r="F17" s="18" t="s">
        <v>29</v>
      </c>
      <c r="G17" s="63" t="s">
        <v>698</v>
      </c>
      <c r="H17" s="43" t="s">
        <v>29</v>
      </c>
      <c r="I17" s="5" t="s">
        <v>146</v>
      </c>
      <c r="J17" s="90" t="s">
        <v>1011</v>
      </c>
      <c r="K17" s="43" t="s">
        <v>1012</v>
      </c>
      <c r="L17" s="44" t="s">
        <v>75</v>
      </c>
      <c r="M17" s="5" t="s">
        <v>238</v>
      </c>
      <c r="N17" s="5" t="s">
        <v>1804</v>
      </c>
      <c r="O17" s="34">
        <v>1016.14</v>
      </c>
      <c r="P17" s="5"/>
      <c r="Q17" s="32"/>
      <c r="R17" s="5" t="s">
        <v>1806</v>
      </c>
      <c r="S17" s="5" t="s">
        <v>77</v>
      </c>
      <c r="T17" s="5" t="s">
        <v>239</v>
      </c>
      <c r="U17" s="8" t="s">
        <v>240</v>
      </c>
      <c r="W17" s="12"/>
    </row>
    <row r="18" spans="1:23" ht="110.4" hidden="1" x14ac:dyDescent="0.25">
      <c r="A18" s="31" t="s">
        <v>1038</v>
      </c>
      <c r="B18" s="7"/>
      <c r="C18" s="18" t="s">
        <v>236</v>
      </c>
      <c r="D18" s="5" t="s">
        <v>244</v>
      </c>
      <c r="E18" s="18" t="s">
        <v>287</v>
      </c>
      <c r="F18" s="18" t="s">
        <v>29</v>
      </c>
      <c r="G18" s="63" t="s">
        <v>698</v>
      </c>
      <c r="H18" s="43" t="s">
        <v>29</v>
      </c>
      <c r="I18" s="5" t="s">
        <v>242</v>
      </c>
      <c r="J18" s="90" t="s">
        <v>1011</v>
      </c>
      <c r="K18" s="43" t="s">
        <v>1012</v>
      </c>
      <c r="L18" s="44" t="s">
        <v>75</v>
      </c>
      <c r="M18" s="5" t="s">
        <v>238</v>
      </c>
      <c r="N18" s="5" t="s">
        <v>1804</v>
      </c>
      <c r="O18" s="34">
        <v>34916</v>
      </c>
      <c r="P18" s="5"/>
      <c r="Q18" s="32"/>
      <c r="R18" s="5" t="s">
        <v>1806</v>
      </c>
      <c r="S18" s="5" t="s">
        <v>77</v>
      </c>
      <c r="T18" s="5" t="s">
        <v>239</v>
      </c>
      <c r="U18" s="8" t="s">
        <v>240</v>
      </c>
      <c r="W18" s="12"/>
    </row>
    <row r="19" spans="1:23" ht="110.4" hidden="1" x14ac:dyDescent="0.25">
      <c r="A19" s="31" t="s">
        <v>1039</v>
      </c>
      <c r="B19" s="7"/>
      <c r="C19" s="18" t="s">
        <v>236</v>
      </c>
      <c r="D19" s="5" t="s">
        <v>246</v>
      </c>
      <c r="E19" s="18" t="s">
        <v>277</v>
      </c>
      <c r="F19" s="18" t="s">
        <v>29</v>
      </c>
      <c r="G19" s="63" t="s">
        <v>698</v>
      </c>
      <c r="H19" s="43" t="s">
        <v>29</v>
      </c>
      <c r="I19" s="5" t="s">
        <v>242</v>
      </c>
      <c r="J19" s="90" t="s">
        <v>1011</v>
      </c>
      <c r="K19" s="43" t="s">
        <v>1012</v>
      </c>
      <c r="L19" s="44" t="s">
        <v>75</v>
      </c>
      <c r="M19" s="5" t="s">
        <v>238</v>
      </c>
      <c r="N19" s="5" t="s">
        <v>1804</v>
      </c>
      <c r="O19" s="34" t="s">
        <v>1804</v>
      </c>
      <c r="P19" s="5"/>
      <c r="Q19" s="32"/>
      <c r="R19" s="5" t="s">
        <v>1806</v>
      </c>
      <c r="S19" s="5" t="s">
        <v>77</v>
      </c>
      <c r="T19" s="5" t="s">
        <v>248</v>
      </c>
      <c r="U19" s="8" t="s">
        <v>240</v>
      </c>
      <c r="W19" s="12"/>
    </row>
    <row r="20" spans="1:23" ht="110.4" hidden="1" x14ac:dyDescent="0.25">
      <c r="A20" s="31" t="s">
        <v>1040</v>
      </c>
      <c r="B20" s="7"/>
      <c r="C20" s="18" t="s">
        <v>236</v>
      </c>
      <c r="D20" s="5" t="s">
        <v>249</v>
      </c>
      <c r="E20" s="18" t="s">
        <v>267</v>
      </c>
      <c r="F20" s="18" t="s">
        <v>29</v>
      </c>
      <c r="G20" s="63" t="s">
        <v>698</v>
      </c>
      <c r="H20" s="43" t="s">
        <v>29</v>
      </c>
      <c r="I20" s="5" t="s">
        <v>146</v>
      </c>
      <c r="J20" s="90" t="s">
        <v>1011</v>
      </c>
      <c r="K20" s="43" t="s">
        <v>1012</v>
      </c>
      <c r="L20" s="44" t="s">
        <v>75</v>
      </c>
      <c r="M20" s="5" t="s">
        <v>238</v>
      </c>
      <c r="N20" s="5" t="s">
        <v>1804</v>
      </c>
      <c r="O20" s="34">
        <v>1880</v>
      </c>
      <c r="P20" s="5"/>
      <c r="Q20" s="32"/>
      <c r="R20" s="5" t="s">
        <v>1806</v>
      </c>
      <c r="S20" s="5" t="s">
        <v>77</v>
      </c>
      <c r="T20" s="5" t="s">
        <v>251</v>
      </c>
      <c r="U20" s="8" t="s">
        <v>240</v>
      </c>
    </row>
    <row r="21" spans="1:23" ht="55.2" x14ac:dyDescent="0.25">
      <c r="A21" s="72" t="s">
        <v>518</v>
      </c>
      <c r="B21" s="7" t="s">
        <v>343</v>
      </c>
      <c r="C21" s="18"/>
      <c r="D21" s="5" t="s">
        <v>519</v>
      </c>
      <c r="E21" s="77"/>
      <c r="F21" s="42"/>
      <c r="G21" s="63"/>
      <c r="H21" s="73"/>
      <c r="I21" s="5" t="s">
        <v>146</v>
      </c>
      <c r="J21" s="42"/>
      <c r="K21" s="43"/>
      <c r="L21" s="43"/>
      <c r="M21" s="5" t="s">
        <v>346</v>
      </c>
      <c r="N21" s="5"/>
      <c r="O21" s="55">
        <v>24805.499999999996</v>
      </c>
      <c r="P21" s="5"/>
      <c r="Q21" s="32"/>
      <c r="R21" s="5" t="s">
        <v>149</v>
      </c>
      <c r="S21" s="5" t="s">
        <v>77</v>
      </c>
      <c r="T21" s="5" t="s">
        <v>346</v>
      </c>
      <c r="U21" s="5" t="s">
        <v>149</v>
      </c>
      <c r="W21" s="12"/>
    </row>
    <row r="22" spans="1:23" ht="41.4" hidden="1" x14ac:dyDescent="0.25">
      <c r="A22" s="31" t="s">
        <v>1019</v>
      </c>
      <c r="B22" s="7"/>
      <c r="C22" s="18" t="s">
        <v>343</v>
      </c>
      <c r="D22" s="22" t="s">
        <v>344</v>
      </c>
      <c r="E22" s="42" t="s">
        <v>345</v>
      </c>
      <c r="F22" s="18" t="s">
        <v>29</v>
      </c>
      <c r="G22" s="18" t="s">
        <v>698</v>
      </c>
      <c r="H22" s="18" t="s">
        <v>29</v>
      </c>
      <c r="I22" s="5" t="s">
        <v>146</v>
      </c>
      <c r="J22" s="90" t="s">
        <v>1011</v>
      </c>
      <c r="K22" s="90" t="s">
        <v>1012</v>
      </c>
      <c r="L22" s="90" t="s">
        <v>75</v>
      </c>
      <c r="M22" s="5" t="s">
        <v>346</v>
      </c>
      <c r="N22" s="5"/>
      <c r="O22" s="55">
        <v>24805.499999999996</v>
      </c>
      <c r="P22" s="5"/>
      <c r="Q22" s="32"/>
      <c r="R22" s="5" t="s">
        <v>149</v>
      </c>
      <c r="S22" s="5" t="s">
        <v>77</v>
      </c>
      <c r="T22" s="5" t="s">
        <v>346</v>
      </c>
      <c r="U22" s="5" t="s">
        <v>149</v>
      </c>
      <c r="V22" s="60"/>
      <c r="W22" s="12"/>
    </row>
    <row r="23" spans="1:23" ht="124.2" x14ac:dyDescent="0.25">
      <c r="A23" s="72" t="s">
        <v>356</v>
      </c>
      <c r="B23" s="7" t="s">
        <v>357</v>
      </c>
      <c r="C23" s="18"/>
      <c r="D23" s="5" t="s">
        <v>594</v>
      </c>
      <c r="E23" s="77"/>
      <c r="F23" s="42"/>
      <c r="G23" s="18"/>
      <c r="H23" s="18"/>
      <c r="I23" s="5" t="s">
        <v>146</v>
      </c>
      <c r="J23" s="42"/>
      <c r="K23" s="42"/>
      <c r="L23" s="42"/>
      <c r="M23" s="5" t="s">
        <v>238</v>
      </c>
      <c r="N23" s="5" t="s">
        <v>1804</v>
      </c>
      <c r="O23" s="34">
        <v>55334</v>
      </c>
      <c r="P23" s="17"/>
      <c r="Q23" s="32"/>
      <c r="R23" s="5" t="s">
        <v>1815</v>
      </c>
      <c r="S23" s="5" t="s">
        <v>1748</v>
      </c>
      <c r="T23" s="5" t="s">
        <v>567</v>
      </c>
      <c r="U23" s="5" t="s">
        <v>1749</v>
      </c>
      <c r="V23" s="60"/>
      <c r="W23" s="12"/>
    </row>
    <row r="24" spans="1:23" ht="124.2" hidden="1" x14ac:dyDescent="0.25">
      <c r="A24" s="56" t="s">
        <v>1020</v>
      </c>
      <c r="B24" s="7"/>
      <c r="C24" s="18" t="s">
        <v>360</v>
      </c>
      <c r="D24" s="5" t="s">
        <v>361</v>
      </c>
      <c r="E24" s="75" t="s">
        <v>1021</v>
      </c>
      <c r="F24" s="18" t="s">
        <v>29</v>
      </c>
      <c r="G24" s="42" t="s">
        <v>698</v>
      </c>
      <c r="H24" s="18" t="s">
        <v>29</v>
      </c>
      <c r="I24" s="5" t="s">
        <v>74</v>
      </c>
      <c r="J24" s="18" t="s">
        <v>1011</v>
      </c>
      <c r="K24" s="18" t="s">
        <v>1012</v>
      </c>
      <c r="L24" s="18" t="s">
        <v>75</v>
      </c>
      <c r="M24" s="5" t="s">
        <v>238</v>
      </c>
      <c r="N24" s="28" t="s">
        <v>1804</v>
      </c>
      <c r="O24" s="57">
        <v>14225</v>
      </c>
      <c r="P24" s="5"/>
      <c r="Q24" s="32"/>
      <c r="R24" s="5" t="s">
        <v>1815</v>
      </c>
      <c r="S24" s="5" t="s">
        <v>221</v>
      </c>
      <c r="T24" s="5" t="s">
        <v>359</v>
      </c>
      <c r="U24" s="5" t="s">
        <v>1749</v>
      </c>
      <c r="V24" s="60"/>
      <c r="W24" s="12"/>
    </row>
    <row r="25" spans="1:23" ht="124.2" hidden="1" x14ac:dyDescent="0.25">
      <c r="A25" s="56" t="s">
        <v>1022</v>
      </c>
      <c r="B25" s="26"/>
      <c r="C25" s="88" t="s">
        <v>360</v>
      </c>
      <c r="D25" s="20" t="s">
        <v>362</v>
      </c>
      <c r="E25" s="133" t="s">
        <v>369</v>
      </c>
      <c r="F25" s="73" t="s">
        <v>29</v>
      </c>
      <c r="G25" s="43" t="s">
        <v>698</v>
      </c>
      <c r="H25" s="73" t="s">
        <v>29</v>
      </c>
      <c r="I25" s="5" t="s">
        <v>74</v>
      </c>
      <c r="J25" s="73" t="s">
        <v>1011</v>
      </c>
      <c r="K25" s="73" t="s">
        <v>1012</v>
      </c>
      <c r="L25" s="73" t="s">
        <v>75</v>
      </c>
      <c r="M25" s="20" t="s">
        <v>238</v>
      </c>
      <c r="N25" s="20" t="s">
        <v>1804</v>
      </c>
      <c r="O25" s="83">
        <v>11006</v>
      </c>
      <c r="P25" s="5"/>
      <c r="Q25" s="32"/>
      <c r="R25" s="5" t="s">
        <v>1815</v>
      </c>
      <c r="S25" s="5" t="s">
        <v>221</v>
      </c>
      <c r="T25" s="5" t="s">
        <v>359</v>
      </c>
      <c r="U25" s="5" t="s">
        <v>1749</v>
      </c>
      <c r="V25" s="60"/>
      <c r="W25" s="12"/>
    </row>
    <row r="26" spans="1:23" ht="124.2" hidden="1" x14ac:dyDescent="0.25">
      <c r="A26" s="56" t="s">
        <v>1023</v>
      </c>
      <c r="B26" s="7"/>
      <c r="C26" s="18" t="s">
        <v>360</v>
      </c>
      <c r="D26" s="5" t="s">
        <v>364</v>
      </c>
      <c r="E26" s="75" t="s">
        <v>369</v>
      </c>
      <c r="F26" s="18" t="s">
        <v>29</v>
      </c>
      <c r="G26" s="42" t="s">
        <v>698</v>
      </c>
      <c r="H26" s="18" t="s">
        <v>29</v>
      </c>
      <c r="I26" s="5" t="s">
        <v>74</v>
      </c>
      <c r="J26" s="18" t="s">
        <v>1011</v>
      </c>
      <c r="K26" s="18" t="s">
        <v>1012</v>
      </c>
      <c r="L26" s="18" t="s">
        <v>75</v>
      </c>
      <c r="M26" s="5" t="s">
        <v>238</v>
      </c>
      <c r="N26" s="5" t="s">
        <v>1804</v>
      </c>
      <c r="O26" s="57">
        <v>894</v>
      </c>
      <c r="P26" s="5"/>
      <c r="Q26" s="32"/>
      <c r="R26" s="5" t="s">
        <v>1815</v>
      </c>
      <c r="S26" s="5" t="s">
        <v>221</v>
      </c>
      <c r="T26" s="5" t="s">
        <v>359</v>
      </c>
      <c r="U26" s="5" t="s">
        <v>1749</v>
      </c>
      <c r="V26" s="60"/>
      <c r="W26" s="12"/>
    </row>
    <row r="27" spans="1:23" ht="124.2" hidden="1" x14ac:dyDescent="0.25">
      <c r="A27" s="56" t="s">
        <v>1024</v>
      </c>
      <c r="B27" s="7"/>
      <c r="C27" s="18" t="s">
        <v>398</v>
      </c>
      <c r="D27" s="5" t="s">
        <v>399</v>
      </c>
      <c r="E27" s="78" t="s">
        <v>1025</v>
      </c>
      <c r="F27" s="18" t="s">
        <v>29</v>
      </c>
      <c r="G27" s="42" t="s">
        <v>698</v>
      </c>
      <c r="H27" s="18" t="s">
        <v>29</v>
      </c>
      <c r="I27" s="5" t="s">
        <v>74</v>
      </c>
      <c r="J27" s="18" t="s">
        <v>1011</v>
      </c>
      <c r="K27" s="18" t="s">
        <v>1012</v>
      </c>
      <c r="L27" s="18" t="s">
        <v>75</v>
      </c>
      <c r="M27" s="5" t="s">
        <v>238</v>
      </c>
      <c r="N27" s="5" t="s">
        <v>1804</v>
      </c>
      <c r="O27" s="58">
        <v>8414</v>
      </c>
      <c r="P27" s="5"/>
      <c r="Q27" s="32"/>
      <c r="R27" s="5" t="s">
        <v>1815</v>
      </c>
      <c r="S27" s="5" t="s">
        <v>77</v>
      </c>
      <c r="T27" s="5" t="s">
        <v>400</v>
      </c>
      <c r="U27" s="5" t="s">
        <v>1749</v>
      </c>
      <c r="V27" s="60"/>
      <c r="W27" s="12"/>
    </row>
    <row r="28" spans="1:23" ht="124.2" hidden="1" x14ac:dyDescent="0.25">
      <c r="A28" s="56" t="s">
        <v>1026</v>
      </c>
      <c r="B28" s="7"/>
      <c r="C28" s="18" t="s">
        <v>398</v>
      </c>
      <c r="D28" s="5" t="s">
        <v>401</v>
      </c>
      <c r="E28" s="78" t="s">
        <v>1027</v>
      </c>
      <c r="F28" s="18" t="s">
        <v>29</v>
      </c>
      <c r="G28" s="42" t="s">
        <v>698</v>
      </c>
      <c r="H28" s="18" t="s">
        <v>29</v>
      </c>
      <c r="I28" s="5" t="s">
        <v>74</v>
      </c>
      <c r="J28" s="18" t="s">
        <v>1011</v>
      </c>
      <c r="K28" s="18" t="s">
        <v>1012</v>
      </c>
      <c r="L28" s="18" t="s">
        <v>75</v>
      </c>
      <c r="M28" s="5" t="s">
        <v>238</v>
      </c>
      <c r="N28" s="5" t="s">
        <v>1804</v>
      </c>
      <c r="O28" s="58">
        <v>19016</v>
      </c>
      <c r="P28" s="5"/>
      <c r="Q28" s="32"/>
      <c r="R28" s="5" t="s">
        <v>1815</v>
      </c>
      <c r="S28" s="5" t="s">
        <v>77</v>
      </c>
      <c r="T28" s="5" t="s">
        <v>400</v>
      </c>
      <c r="U28" s="5" t="s">
        <v>1749</v>
      </c>
    </row>
    <row r="29" spans="1:23" ht="124.2" hidden="1" x14ac:dyDescent="0.25">
      <c r="A29" s="56" t="s">
        <v>1028</v>
      </c>
      <c r="B29" s="7"/>
      <c r="C29" s="18" t="s">
        <v>398</v>
      </c>
      <c r="D29" s="5" t="s">
        <v>404</v>
      </c>
      <c r="E29" s="78" t="s">
        <v>416</v>
      </c>
      <c r="F29" s="18" t="s">
        <v>29</v>
      </c>
      <c r="G29" s="42" t="s">
        <v>698</v>
      </c>
      <c r="H29" s="18" t="s">
        <v>29</v>
      </c>
      <c r="I29" s="5" t="s">
        <v>74</v>
      </c>
      <c r="J29" s="18" t="s">
        <v>1011</v>
      </c>
      <c r="K29" s="18" t="s">
        <v>1012</v>
      </c>
      <c r="L29" s="18" t="s">
        <v>75</v>
      </c>
      <c r="M29" s="5" t="s">
        <v>238</v>
      </c>
      <c r="N29" s="5" t="s">
        <v>1804</v>
      </c>
      <c r="O29" s="58">
        <v>1779</v>
      </c>
      <c r="P29" s="5"/>
      <c r="Q29" s="32"/>
      <c r="R29" s="5" t="s">
        <v>1815</v>
      </c>
      <c r="S29" s="5" t="s">
        <v>77</v>
      </c>
      <c r="T29" s="5" t="s">
        <v>400</v>
      </c>
      <c r="U29" s="5" t="s">
        <v>1749</v>
      </c>
    </row>
    <row r="30" spans="1:23" ht="82.8" x14ac:dyDescent="0.25">
      <c r="A30" s="85" t="s">
        <v>528</v>
      </c>
      <c r="B30" s="103" t="s">
        <v>1006</v>
      </c>
      <c r="C30" s="18"/>
      <c r="D30" s="5" t="s">
        <v>1690</v>
      </c>
      <c r="E30" s="77"/>
      <c r="F30" s="42"/>
      <c r="G30" s="18"/>
      <c r="H30" s="18"/>
      <c r="I30" s="5" t="s">
        <v>527</v>
      </c>
      <c r="J30" s="42"/>
      <c r="K30" s="42"/>
      <c r="L30" s="42"/>
      <c r="M30" s="8" t="s">
        <v>1689</v>
      </c>
      <c r="N30" s="5" t="s">
        <v>1000</v>
      </c>
      <c r="O30" s="50">
        <v>3275</v>
      </c>
      <c r="P30" s="51">
        <v>0</v>
      </c>
      <c r="Q30" s="32"/>
      <c r="R30" s="5" t="s">
        <v>1884</v>
      </c>
      <c r="S30" s="64" t="s">
        <v>1691</v>
      </c>
      <c r="T30" s="5" t="s">
        <v>1009</v>
      </c>
      <c r="U30" s="5" t="s">
        <v>1742</v>
      </c>
    </row>
    <row r="31" spans="1:23" ht="69" hidden="1" x14ac:dyDescent="0.25">
      <c r="A31" s="23" t="s">
        <v>1045</v>
      </c>
      <c r="B31" s="7"/>
      <c r="C31" s="18" t="s">
        <v>450</v>
      </c>
      <c r="D31" s="5" t="s">
        <v>1046</v>
      </c>
      <c r="E31" s="18" t="s">
        <v>1047</v>
      </c>
      <c r="F31" s="18" t="s">
        <v>29</v>
      </c>
      <c r="G31" s="18" t="s">
        <v>698</v>
      </c>
      <c r="H31" s="18" t="s">
        <v>29</v>
      </c>
      <c r="I31" s="5" t="s">
        <v>146</v>
      </c>
      <c r="J31" s="18" t="s">
        <v>1042</v>
      </c>
      <c r="K31" s="18" t="s">
        <v>1043</v>
      </c>
      <c r="L31" s="18" t="s">
        <v>75</v>
      </c>
      <c r="M31" s="5" t="s">
        <v>453</v>
      </c>
      <c r="N31" s="5" t="s">
        <v>1000</v>
      </c>
      <c r="O31" s="50"/>
      <c r="P31" s="51"/>
      <c r="Q31" s="52"/>
      <c r="R31" s="5" t="s">
        <v>455</v>
      </c>
      <c r="S31" s="5" t="s">
        <v>447</v>
      </c>
      <c r="T31" s="5" t="s">
        <v>456</v>
      </c>
      <c r="U31" s="19" t="s">
        <v>1048</v>
      </c>
    </row>
    <row r="32" spans="1:23" ht="27.6" hidden="1" x14ac:dyDescent="0.25">
      <c r="A32" s="23" t="s">
        <v>1049</v>
      </c>
      <c r="B32" s="7"/>
      <c r="C32" s="18" t="s">
        <v>462</v>
      </c>
      <c r="D32" s="5" t="s">
        <v>463</v>
      </c>
      <c r="E32" s="18" t="s">
        <v>464</v>
      </c>
      <c r="F32" s="18" t="s">
        <v>29</v>
      </c>
      <c r="G32" s="18" t="s">
        <v>698</v>
      </c>
      <c r="H32" s="18" t="s">
        <v>29</v>
      </c>
      <c r="I32" s="5" t="s">
        <v>242</v>
      </c>
      <c r="J32" s="90" t="s">
        <v>1011</v>
      </c>
      <c r="K32" s="18" t="s">
        <v>1012</v>
      </c>
      <c r="L32" s="18" t="s">
        <v>75</v>
      </c>
      <c r="M32" s="5" t="s">
        <v>78</v>
      </c>
      <c r="N32" s="5"/>
      <c r="O32" s="50">
        <v>3275</v>
      </c>
      <c r="P32" s="51">
        <v>0</v>
      </c>
      <c r="Q32" s="52"/>
      <c r="R32" s="5" t="s">
        <v>1806</v>
      </c>
      <c r="S32" s="5" t="s">
        <v>77</v>
      </c>
      <c r="T32" s="5" t="s">
        <v>465</v>
      </c>
      <c r="U32" s="19"/>
    </row>
    <row r="33" spans="1:21" ht="27.6" hidden="1" x14ac:dyDescent="0.25">
      <c r="A33" s="23" t="s">
        <v>1050</v>
      </c>
      <c r="B33" s="7"/>
      <c r="C33" s="18" t="s">
        <v>443</v>
      </c>
      <c r="D33" s="5" t="s">
        <v>1051</v>
      </c>
      <c r="E33" s="18" t="s">
        <v>1052</v>
      </c>
      <c r="F33" s="18" t="s">
        <v>29</v>
      </c>
      <c r="G33" s="18" t="s">
        <v>698</v>
      </c>
      <c r="H33" s="18" t="s">
        <v>29</v>
      </c>
      <c r="I33" s="5" t="s">
        <v>146</v>
      </c>
      <c r="J33" s="90" t="s">
        <v>1011</v>
      </c>
      <c r="K33" s="90" t="s">
        <v>1012</v>
      </c>
      <c r="L33" s="90" t="s">
        <v>75</v>
      </c>
      <c r="M33" s="5" t="s">
        <v>446</v>
      </c>
      <c r="N33" s="28"/>
      <c r="O33" s="50"/>
      <c r="P33" s="51"/>
      <c r="Q33" s="52"/>
      <c r="R33" s="5"/>
      <c r="S33" s="5" t="s">
        <v>447</v>
      </c>
      <c r="T33" s="5"/>
      <c r="U33" s="5" t="s">
        <v>1053</v>
      </c>
    </row>
    <row r="34" spans="1:21" ht="27.6" hidden="1" x14ac:dyDescent="0.25">
      <c r="A34" s="23" t="s">
        <v>1054</v>
      </c>
      <c r="B34" s="7"/>
      <c r="C34" s="18" t="s">
        <v>443</v>
      </c>
      <c r="D34" s="5" t="s">
        <v>1051</v>
      </c>
      <c r="E34" s="18" t="s">
        <v>1055</v>
      </c>
      <c r="F34" s="18" t="s">
        <v>29</v>
      </c>
      <c r="G34" s="18" t="s">
        <v>698</v>
      </c>
      <c r="H34" s="18" t="s">
        <v>29</v>
      </c>
      <c r="I34" s="5" t="s">
        <v>460</v>
      </c>
      <c r="J34" s="42" t="s">
        <v>1042</v>
      </c>
      <c r="K34" s="42" t="s">
        <v>1043</v>
      </c>
      <c r="L34" s="42" t="s">
        <v>75</v>
      </c>
      <c r="M34" s="5" t="s">
        <v>446</v>
      </c>
      <c r="N34" s="5"/>
      <c r="O34" s="50"/>
      <c r="P34" s="51"/>
      <c r="Q34" s="52"/>
      <c r="R34" s="5"/>
      <c r="S34" s="5" t="s">
        <v>447</v>
      </c>
      <c r="T34" s="5"/>
      <c r="U34" s="5" t="s">
        <v>1056</v>
      </c>
    </row>
  </sheetData>
  <autoFilter ref="A2:U34" xr:uid="{D4A5F458-5E9C-4AD7-B7E5-6B78AC46E155}">
    <filterColumn colId="1">
      <customFilters>
        <customFilter operator="notEqual" val=" "/>
      </customFilters>
    </filterColumn>
    <sortState xmlns:xlrd2="http://schemas.microsoft.com/office/spreadsheetml/2017/richdata2" ref="A30:U30">
      <sortCondition ref="A2:A34"/>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491F-C54B-48FD-9FB4-00530A6418EE}">
  <sheetPr filterMode="1">
    <tabColor rgb="FF92D050"/>
    <pageSetUpPr fitToPage="1"/>
  </sheetPr>
  <dimension ref="A1:W59"/>
  <sheetViews>
    <sheetView zoomScale="80" zoomScaleNormal="80" workbookViewId="0">
      <pane ySplit="2" topLeftCell="A3" activePane="bottomLeft" state="frozen"/>
      <selection activeCell="C28" sqref="C28"/>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3"/>
      <c r="D3" s="5" t="s">
        <v>1692</v>
      </c>
      <c r="E3" s="77"/>
      <c r="F3" s="42"/>
      <c r="G3" s="18"/>
      <c r="H3" s="18"/>
      <c r="I3" s="5" t="s">
        <v>146</v>
      </c>
      <c r="J3" s="42"/>
      <c r="K3" s="42"/>
      <c r="L3" s="42"/>
      <c r="M3" s="8" t="s">
        <v>1683</v>
      </c>
      <c r="N3" s="5" t="s">
        <v>86</v>
      </c>
      <c r="O3" s="34">
        <v>293249.21499999997</v>
      </c>
      <c r="P3" s="17"/>
      <c r="Q3" s="32"/>
      <c r="R3" s="5" t="s">
        <v>1811</v>
      </c>
      <c r="S3" s="5" t="s">
        <v>1789</v>
      </c>
      <c r="T3" s="5" t="s">
        <v>547</v>
      </c>
      <c r="U3" s="5" t="s">
        <v>1790</v>
      </c>
    </row>
    <row r="4" spans="1:23" ht="27.6" hidden="1" x14ac:dyDescent="0.25">
      <c r="A4" s="56" t="s">
        <v>1096</v>
      </c>
      <c r="B4" s="7"/>
      <c r="C4" s="13" t="s">
        <v>70</v>
      </c>
      <c r="D4" s="5" t="s">
        <v>71</v>
      </c>
      <c r="E4" s="18" t="s">
        <v>1097</v>
      </c>
      <c r="F4" s="18" t="s">
        <v>30</v>
      </c>
      <c r="G4" s="18" t="s">
        <v>698</v>
      </c>
      <c r="H4" s="18" t="s">
        <v>30</v>
      </c>
      <c r="I4" s="5" t="s">
        <v>74</v>
      </c>
      <c r="J4" s="18" t="s">
        <v>1059</v>
      </c>
      <c r="K4" s="18" t="s">
        <v>1060</v>
      </c>
      <c r="L4" s="18" t="s">
        <v>75</v>
      </c>
      <c r="M4" s="5" t="s">
        <v>76</v>
      </c>
      <c r="N4" s="5"/>
      <c r="O4" s="36">
        <v>175357</v>
      </c>
      <c r="P4" s="5"/>
      <c r="Q4" s="32"/>
      <c r="R4" s="5" t="s">
        <v>1806</v>
      </c>
      <c r="S4" s="5" t="s">
        <v>77</v>
      </c>
      <c r="T4" s="5" t="s">
        <v>78</v>
      </c>
      <c r="U4" s="5" t="s">
        <v>1098</v>
      </c>
    </row>
    <row r="5" spans="1:23" ht="27.6" hidden="1" x14ac:dyDescent="0.25">
      <c r="A5" s="56" t="s">
        <v>1099</v>
      </c>
      <c r="B5" s="7"/>
      <c r="C5" s="13" t="s">
        <v>70</v>
      </c>
      <c r="D5" s="5" t="s">
        <v>71</v>
      </c>
      <c r="E5" s="18" t="s">
        <v>96</v>
      </c>
      <c r="F5" s="18" t="s">
        <v>30</v>
      </c>
      <c r="G5" s="18" t="s">
        <v>698</v>
      </c>
      <c r="H5" s="18" t="s">
        <v>30</v>
      </c>
      <c r="I5" s="5" t="s">
        <v>74</v>
      </c>
      <c r="J5" s="18" t="s">
        <v>1062</v>
      </c>
      <c r="K5" s="18" t="s">
        <v>1063</v>
      </c>
      <c r="L5" s="18" t="s">
        <v>75</v>
      </c>
      <c r="M5" s="5" t="s">
        <v>76</v>
      </c>
      <c r="N5" s="5"/>
      <c r="O5" s="36">
        <v>14969.5</v>
      </c>
      <c r="P5" s="5"/>
      <c r="Q5" s="32"/>
      <c r="R5" s="5" t="s">
        <v>1806</v>
      </c>
      <c r="S5" s="5" t="s">
        <v>77</v>
      </c>
      <c r="T5" s="5" t="s">
        <v>78</v>
      </c>
      <c r="U5" s="5" t="s">
        <v>99</v>
      </c>
    </row>
    <row r="6" spans="1:23" ht="82.8" hidden="1" x14ac:dyDescent="0.25">
      <c r="A6" s="56" t="s">
        <v>1100</v>
      </c>
      <c r="B6" s="7"/>
      <c r="C6" s="13" t="s">
        <v>82</v>
      </c>
      <c r="D6" s="5" t="s">
        <v>1753</v>
      </c>
      <c r="E6" s="18" t="s">
        <v>1101</v>
      </c>
      <c r="F6" s="18" t="s">
        <v>30</v>
      </c>
      <c r="G6" s="18" t="s">
        <v>698</v>
      </c>
      <c r="H6" s="18" t="s">
        <v>30</v>
      </c>
      <c r="I6" s="5" t="s">
        <v>74</v>
      </c>
      <c r="J6" s="18" t="s">
        <v>1059</v>
      </c>
      <c r="K6" s="18" t="s">
        <v>1060</v>
      </c>
      <c r="L6" s="18" t="s">
        <v>75</v>
      </c>
      <c r="M6" s="5" t="s">
        <v>85</v>
      </c>
      <c r="N6" s="5" t="s">
        <v>86</v>
      </c>
      <c r="O6" s="55">
        <v>94827.67</v>
      </c>
      <c r="P6" s="5"/>
      <c r="Q6" s="32"/>
      <c r="R6" s="5" t="s">
        <v>1810</v>
      </c>
      <c r="S6" s="5" t="s">
        <v>221</v>
      </c>
      <c r="T6" s="5" t="s">
        <v>87</v>
      </c>
      <c r="U6" s="5" t="s">
        <v>1790</v>
      </c>
    </row>
    <row r="7" spans="1:23" ht="82.8" hidden="1" x14ac:dyDescent="0.25">
      <c r="A7" s="56" t="s">
        <v>1102</v>
      </c>
      <c r="B7" s="7"/>
      <c r="C7" s="13" t="s">
        <v>82</v>
      </c>
      <c r="D7" s="5" t="s">
        <v>1753</v>
      </c>
      <c r="E7" s="18" t="s">
        <v>1101</v>
      </c>
      <c r="F7" s="18" t="s">
        <v>30</v>
      </c>
      <c r="G7" s="18" t="s">
        <v>698</v>
      </c>
      <c r="H7" s="18" t="s">
        <v>30</v>
      </c>
      <c r="I7" s="5" t="s">
        <v>74</v>
      </c>
      <c r="J7" s="18" t="s">
        <v>1062</v>
      </c>
      <c r="K7" s="18" t="s">
        <v>1063</v>
      </c>
      <c r="L7" s="18" t="s">
        <v>75</v>
      </c>
      <c r="M7" s="5" t="s">
        <v>85</v>
      </c>
      <c r="N7" s="5" t="s">
        <v>86</v>
      </c>
      <c r="O7" s="55">
        <v>8095.0450000000001</v>
      </c>
      <c r="P7" s="5"/>
      <c r="Q7" s="32"/>
      <c r="R7" s="5" t="s">
        <v>1810</v>
      </c>
      <c r="S7" s="5" t="s">
        <v>221</v>
      </c>
      <c r="T7" s="5" t="s">
        <v>87</v>
      </c>
      <c r="U7" s="5" t="s">
        <v>1790</v>
      </c>
    </row>
    <row r="8" spans="1:23" ht="69" x14ac:dyDescent="0.25">
      <c r="A8" s="85" t="s">
        <v>515</v>
      </c>
      <c r="B8" s="7" t="s">
        <v>516</v>
      </c>
      <c r="C8" s="18"/>
      <c r="D8" s="5" t="s">
        <v>943</v>
      </c>
      <c r="E8" s="77"/>
      <c r="F8" s="42"/>
      <c r="G8" s="18"/>
      <c r="H8" s="18"/>
      <c r="I8" s="5" t="s">
        <v>146</v>
      </c>
      <c r="J8" s="42"/>
      <c r="K8" s="42"/>
      <c r="L8" s="42"/>
      <c r="M8" s="8" t="s">
        <v>85</v>
      </c>
      <c r="N8" s="8" t="s">
        <v>147</v>
      </c>
      <c r="O8" s="35">
        <v>10884164</v>
      </c>
      <c r="P8" s="35">
        <v>0</v>
      </c>
      <c r="Q8" s="35">
        <v>10884164</v>
      </c>
      <c r="R8" s="5" t="s">
        <v>1814</v>
      </c>
      <c r="S8" s="16" t="s">
        <v>77</v>
      </c>
      <c r="T8" s="5" t="s">
        <v>148</v>
      </c>
      <c r="U8" s="5" t="s">
        <v>1809</v>
      </c>
    </row>
    <row r="9" spans="1:23" ht="41.4" hidden="1" x14ac:dyDescent="0.25">
      <c r="A9" s="56" t="s">
        <v>1072</v>
      </c>
      <c r="B9" s="7"/>
      <c r="C9" s="18" t="s">
        <v>154</v>
      </c>
      <c r="D9" s="5" t="s">
        <v>155</v>
      </c>
      <c r="E9" s="77" t="s">
        <v>173</v>
      </c>
      <c r="F9" s="18" t="s">
        <v>30</v>
      </c>
      <c r="G9" s="18" t="s">
        <v>698</v>
      </c>
      <c r="H9" s="18" t="s">
        <v>30</v>
      </c>
      <c r="I9" s="5" t="s">
        <v>146</v>
      </c>
      <c r="J9" s="90" t="s">
        <v>1062</v>
      </c>
      <c r="K9" s="90" t="s">
        <v>1063</v>
      </c>
      <c r="L9" s="90" t="s">
        <v>75</v>
      </c>
      <c r="M9" s="8" t="s">
        <v>85</v>
      </c>
      <c r="N9" s="22" t="s">
        <v>147</v>
      </c>
      <c r="O9" s="35">
        <v>243122</v>
      </c>
      <c r="P9" s="17">
        <v>0</v>
      </c>
      <c r="Q9" s="32">
        <f t="shared" ref="Q9:Q16" si="0">O9-P9</f>
        <v>243122</v>
      </c>
      <c r="R9" s="5" t="s">
        <v>1814</v>
      </c>
      <c r="S9" s="16" t="s">
        <v>77</v>
      </c>
      <c r="T9" s="5" t="s">
        <v>148</v>
      </c>
      <c r="U9" s="5" t="s">
        <v>1840</v>
      </c>
    </row>
    <row r="10" spans="1:23" ht="41.4" hidden="1" x14ac:dyDescent="0.25">
      <c r="A10" s="56" t="s">
        <v>1070</v>
      </c>
      <c r="B10" s="7"/>
      <c r="C10" s="18" t="s">
        <v>154</v>
      </c>
      <c r="D10" s="5" t="s">
        <v>155</v>
      </c>
      <c r="E10" s="77" t="s">
        <v>1071</v>
      </c>
      <c r="F10" s="18" t="s">
        <v>30</v>
      </c>
      <c r="G10" s="18" t="s">
        <v>698</v>
      </c>
      <c r="H10" s="18" t="s">
        <v>30</v>
      </c>
      <c r="I10" s="5" t="s">
        <v>146</v>
      </c>
      <c r="J10" s="90" t="s">
        <v>1059</v>
      </c>
      <c r="K10" s="90" t="s">
        <v>1060</v>
      </c>
      <c r="L10" s="90" t="s">
        <v>75</v>
      </c>
      <c r="M10" s="8" t="s">
        <v>85</v>
      </c>
      <c r="N10" s="22" t="s">
        <v>147</v>
      </c>
      <c r="O10" s="35">
        <v>2718546</v>
      </c>
      <c r="P10" s="17">
        <v>0</v>
      </c>
      <c r="Q10" s="32">
        <f t="shared" si="0"/>
        <v>2718546</v>
      </c>
      <c r="R10" s="5" t="s">
        <v>1814</v>
      </c>
      <c r="S10" s="16" t="s">
        <v>77</v>
      </c>
      <c r="T10" s="5" t="s">
        <v>148</v>
      </c>
      <c r="U10" s="5" t="s">
        <v>1840</v>
      </c>
    </row>
    <row r="11" spans="1:23" ht="41.4" hidden="1" x14ac:dyDescent="0.25">
      <c r="A11" s="31" t="s">
        <v>1069</v>
      </c>
      <c r="B11" s="7"/>
      <c r="C11" s="18" t="s">
        <v>152</v>
      </c>
      <c r="D11" s="5" t="s">
        <v>153</v>
      </c>
      <c r="E11" s="77" t="s">
        <v>171</v>
      </c>
      <c r="F11" s="18" t="s">
        <v>30</v>
      </c>
      <c r="G11" s="18" t="s">
        <v>698</v>
      </c>
      <c r="H11" s="18" t="s">
        <v>30</v>
      </c>
      <c r="I11" s="5" t="s">
        <v>146</v>
      </c>
      <c r="J11" s="90" t="s">
        <v>1062</v>
      </c>
      <c r="K11" s="90" t="s">
        <v>1063</v>
      </c>
      <c r="L11" s="90" t="s">
        <v>75</v>
      </c>
      <c r="M11" s="8" t="s">
        <v>85</v>
      </c>
      <c r="N11" s="22" t="s">
        <v>147</v>
      </c>
      <c r="O11" s="35">
        <v>309428</v>
      </c>
      <c r="P11" s="17">
        <v>0</v>
      </c>
      <c r="Q11" s="32">
        <f t="shared" si="0"/>
        <v>309428</v>
      </c>
      <c r="R11" s="5" t="s">
        <v>1814</v>
      </c>
      <c r="S11" s="16" t="s">
        <v>77</v>
      </c>
      <c r="T11" s="5" t="s">
        <v>148</v>
      </c>
      <c r="U11" s="5" t="s">
        <v>1841</v>
      </c>
    </row>
    <row r="12" spans="1:23" ht="41.4" hidden="1" x14ac:dyDescent="0.25">
      <c r="A12" s="31" t="s">
        <v>1067</v>
      </c>
      <c r="B12" s="7"/>
      <c r="C12" s="18" t="s">
        <v>152</v>
      </c>
      <c r="D12" s="5" t="s">
        <v>153</v>
      </c>
      <c r="E12" s="77" t="s">
        <v>1068</v>
      </c>
      <c r="F12" s="18" t="s">
        <v>30</v>
      </c>
      <c r="G12" s="18" t="s">
        <v>698</v>
      </c>
      <c r="H12" s="18" t="s">
        <v>30</v>
      </c>
      <c r="I12" s="5" t="s">
        <v>146</v>
      </c>
      <c r="J12" s="90" t="s">
        <v>1059</v>
      </c>
      <c r="K12" s="90" t="s">
        <v>1060</v>
      </c>
      <c r="L12" s="90" t="s">
        <v>75</v>
      </c>
      <c r="M12" s="8" t="s">
        <v>85</v>
      </c>
      <c r="N12" s="22" t="s">
        <v>147</v>
      </c>
      <c r="O12" s="35">
        <v>3624728</v>
      </c>
      <c r="P12" s="17">
        <v>0</v>
      </c>
      <c r="Q12" s="32">
        <f t="shared" si="0"/>
        <v>3624728</v>
      </c>
      <c r="R12" s="5" t="s">
        <v>1814</v>
      </c>
      <c r="S12" s="16" t="s">
        <v>77</v>
      </c>
      <c r="T12" s="5" t="s">
        <v>148</v>
      </c>
      <c r="U12" s="5" t="s">
        <v>1841</v>
      </c>
    </row>
    <row r="13" spans="1:23" ht="41.4" hidden="1" x14ac:dyDescent="0.25">
      <c r="A13" s="31" t="s">
        <v>1066</v>
      </c>
      <c r="B13" s="7"/>
      <c r="C13" s="18" t="s">
        <v>150</v>
      </c>
      <c r="D13" s="5" t="s">
        <v>151</v>
      </c>
      <c r="E13" s="77" t="s">
        <v>169</v>
      </c>
      <c r="F13" s="18" t="s">
        <v>30</v>
      </c>
      <c r="G13" s="18" t="s">
        <v>698</v>
      </c>
      <c r="H13" s="18" t="s">
        <v>30</v>
      </c>
      <c r="I13" s="5" t="s">
        <v>146</v>
      </c>
      <c r="J13" s="90" t="s">
        <v>1062</v>
      </c>
      <c r="K13" s="90" t="s">
        <v>1063</v>
      </c>
      <c r="L13" s="90" t="s">
        <v>75</v>
      </c>
      <c r="M13" s="8" t="s">
        <v>85</v>
      </c>
      <c r="N13" s="22" t="s">
        <v>147</v>
      </c>
      <c r="O13" s="34">
        <v>273600</v>
      </c>
      <c r="P13" s="17">
        <v>0</v>
      </c>
      <c r="Q13" s="32">
        <f t="shared" si="0"/>
        <v>273600</v>
      </c>
      <c r="R13" s="5" t="s">
        <v>1814</v>
      </c>
      <c r="S13" s="16" t="s">
        <v>77</v>
      </c>
      <c r="T13" s="5" t="s">
        <v>148</v>
      </c>
      <c r="U13" s="5" t="s">
        <v>1842</v>
      </c>
      <c r="W13" s="12"/>
    </row>
    <row r="14" spans="1:23" ht="41.4" hidden="1" x14ac:dyDescent="0.25">
      <c r="A14" s="31" t="s">
        <v>1064</v>
      </c>
      <c r="B14" s="7"/>
      <c r="C14" s="18" t="s">
        <v>150</v>
      </c>
      <c r="D14" s="5" t="s">
        <v>151</v>
      </c>
      <c r="E14" s="77" t="s">
        <v>1065</v>
      </c>
      <c r="F14" s="18" t="s">
        <v>30</v>
      </c>
      <c r="G14" s="18" t="s">
        <v>698</v>
      </c>
      <c r="H14" s="18" t="s">
        <v>30</v>
      </c>
      <c r="I14" s="5" t="s">
        <v>146</v>
      </c>
      <c r="J14" s="90" t="s">
        <v>1059</v>
      </c>
      <c r="K14" s="90" t="s">
        <v>1060</v>
      </c>
      <c r="L14" s="90" t="s">
        <v>75</v>
      </c>
      <c r="M14" s="8" t="s">
        <v>85</v>
      </c>
      <c r="N14" s="22" t="s">
        <v>147</v>
      </c>
      <c r="O14" s="34">
        <v>3131200</v>
      </c>
      <c r="P14" s="17">
        <v>0</v>
      </c>
      <c r="Q14" s="32">
        <f t="shared" si="0"/>
        <v>3131200</v>
      </c>
      <c r="R14" s="5" t="s">
        <v>1814</v>
      </c>
      <c r="S14" s="16" t="s">
        <v>77</v>
      </c>
      <c r="T14" s="5" t="s">
        <v>148</v>
      </c>
      <c r="U14" s="5" t="s">
        <v>1842</v>
      </c>
      <c r="W14" s="12"/>
    </row>
    <row r="15" spans="1:23" ht="41.4" hidden="1" x14ac:dyDescent="0.25">
      <c r="A15" s="31" t="s">
        <v>1061</v>
      </c>
      <c r="B15" s="7"/>
      <c r="C15" s="18" t="s">
        <v>143</v>
      </c>
      <c r="D15" s="5" t="s">
        <v>144</v>
      </c>
      <c r="E15" s="77" t="s">
        <v>156</v>
      </c>
      <c r="F15" s="18" t="s">
        <v>30</v>
      </c>
      <c r="G15" s="18" t="s">
        <v>698</v>
      </c>
      <c r="H15" s="18" t="s">
        <v>30</v>
      </c>
      <c r="I15" s="5" t="s">
        <v>146</v>
      </c>
      <c r="J15" s="90" t="s">
        <v>1062</v>
      </c>
      <c r="K15" s="90" t="s">
        <v>1063</v>
      </c>
      <c r="L15" s="90" t="s">
        <v>75</v>
      </c>
      <c r="M15" s="8" t="s">
        <v>85</v>
      </c>
      <c r="N15" s="22" t="s">
        <v>147</v>
      </c>
      <c r="O15" s="34">
        <v>116708</v>
      </c>
      <c r="P15" s="17">
        <v>0</v>
      </c>
      <c r="Q15" s="32">
        <f t="shared" si="0"/>
        <v>116708</v>
      </c>
      <c r="R15" s="5" t="s">
        <v>149</v>
      </c>
      <c r="S15" s="16" t="s">
        <v>77</v>
      </c>
      <c r="T15" s="5" t="s">
        <v>148</v>
      </c>
      <c r="U15" s="5" t="s">
        <v>1818</v>
      </c>
      <c r="W15" s="12"/>
    </row>
    <row r="16" spans="1:23" ht="41.4" hidden="1" x14ac:dyDescent="0.25">
      <c r="A16" s="31" t="s">
        <v>1057</v>
      </c>
      <c r="B16" s="7"/>
      <c r="C16" s="18" t="s">
        <v>143</v>
      </c>
      <c r="D16" s="5" t="s">
        <v>144</v>
      </c>
      <c r="E16" s="77" t="s">
        <v>1058</v>
      </c>
      <c r="F16" s="18" t="s">
        <v>30</v>
      </c>
      <c r="G16" s="18" t="s">
        <v>698</v>
      </c>
      <c r="H16" s="18" t="s">
        <v>30</v>
      </c>
      <c r="I16" s="5" t="s">
        <v>146</v>
      </c>
      <c r="J16" s="90" t="s">
        <v>1059</v>
      </c>
      <c r="K16" s="90" t="s">
        <v>1060</v>
      </c>
      <c r="L16" s="90" t="s">
        <v>75</v>
      </c>
      <c r="M16" s="8" t="s">
        <v>85</v>
      </c>
      <c r="N16" s="22" t="s">
        <v>147</v>
      </c>
      <c r="O16" s="34">
        <v>466832</v>
      </c>
      <c r="P16" s="17">
        <v>0</v>
      </c>
      <c r="Q16" s="32">
        <f t="shared" si="0"/>
        <v>466832</v>
      </c>
      <c r="R16" s="5" t="s">
        <v>149</v>
      </c>
      <c r="S16" s="16" t="s">
        <v>77</v>
      </c>
      <c r="T16" s="5" t="s">
        <v>148</v>
      </c>
      <c r="U16" s="5" t="s">
        <v>1818</v>
      </c>
      <c r="W16" s="12"/>
    </row>
    <row r="17" spans="1:23" ht="69" x14ac:dyDescent="0.25">
      <c r="A17" s="72" t="s">
        <v>534</v>
      </c>
      <c r="B17" s="7" t="s">
        <v>535</v>
      </c>
      <c r="C17" s="13"/>
      <c r="D17" s="5" t="s">
        <v>1686</v>
      </c>
      <c r="E17" s="77"/>
      <c r="F17" s="42"/>
      <c r="G17" s="18"/>
      <c r="H17" s="18"/>
      <c r="I17" s="5" t="s">
        <v>146</v>
      </c>
      <c r="J17" s="42"/>
      <c r="K17" s="42"/>
      <c r="L17" s="42"/>
      <c r="M17" s="5" t="s">
        <v>1693</v>
      </c>
      <c r="N17" s="5" t="s">
        <v>1804</v>
      </c>
      <c r="O17" s="34">
        <v>161950</v>
      </c>
      <c r="P17" s="5"/>
      <c r="Q17" s="32"/>
      <c r="R17" s="5" t="s">
        <v>1814</v>
      </c>
      <c r="S17" s="5" t="s">
        <v>221</v>
      </c>
      <c r="T17" s="5" t="s">
        <v>1694</v>
      </c>
      <c r="U17" s="5" t="s">
        <v>1797</v>
      </c>
      <c r="W17" s="12"/>
    </row>
    <row r="18" spans="1:23" ht="41.4" hidden="1" x14ac:dyDescent="0.25">
      <c r="A18" s="31" t="s">
        <v>1121</v>
      </c>
      <c r="B18" s="7"/>
      <c r="C18" s="13" t="s">
        <v>215</v>
      </c>
      <c r="D18" s="5" t="s">
        <v>216</v>
      </c>
      <c r="E18" s="18" t="s">
        <v>217</v>
      </c>
      <c r="F18" s="18" t="s">
        <v>30</v>
      </c>
      <c r="G18" s="18" t="s">
        <v>698</v>
      </c>
      <c r="H18" s="18" t="s">
        <v>30</v>
      </c>
      <c r="I18" s="5" t="s">
        <v>74</v>
      </c>
      <c r="J18" s="18" t="s">
        <v>1059</v>
      </c>
      <c r="K18" s="18" t="s">
        <v>1060</v>
      </c>
      <c r="L18" s="18" t="s">
        <v>75</v>
      </c>
      <c r="M18" s="5" t="s">
        <v>220</v>
      </c>
      <c r="N18" s="5" t="s">
        <v>1804</v>
      </c>
      <c r="O18" s="34">
        <v>82000</v>
      </c>
      <c r="P18" s="5"/>
      <c r="Q18" s="32"/>
      <c r="R18" s="5" t="s">
        <v>1814</v>
      </c>
      <c r="S18" s="5" t="s">
        <v>221</v>
      </c>
      <c r="T18" s="5" t="s">
        <v>222</v>
      </c>
      <c r="U18" s="5" t="s">
        <v>1797</v>
      </c>
      <c r="W18" s="12"/>
    </row>
    <row r="19" spans="1:23" ht="69" hidden="1" x14ac:dyDescent="0.25">
      <c r="A19" s="31" t="s">
        <v>1122</v>
      </c>
      <c r="B19" s="7"/>
      <c r="C19" s="13" t="s">
        <v>225</v>
      </c>
      <c r="D19" s="5" t="s">
        <v>226</v>
      </c>
      <c r="E19" s="18" t="s">
        <v>227</v>
      </c>
      <c r="F19" s="18" t="s">
        <v>30</v>
      </c>
      <c r="G19" s="18" t="s">
        <v>698</v>
      </c>
      <c r="H19" s="18" t="s">
        <v>30</v>
      </c>
      <c r="I19" s="5" t="s">
        <v>74</v>
      </c>
      <c r="J19" s="18" t="s">
        <v>1059</v>
      </c>
      <c r="K19" s="18" t="s">
        <v>1060</v>
      </c>
      <c r="L19" s="18" t="s">
        <v>75</v>
      </c>
      <c r="M19" s="5" t="s">
        <v>228</v>
      </c>
      <c r="N19" s="5" t="s">
        <v>1804</v>
      </c>
      <c r="O19" s="34">
        <v>79950</v>
      </c>
      <c r="P19" s="5"/>
      <c r="Q19" s="32"/>
      <c r="R19" s="5" t="s">
        <v>1814</v>
      </c>
      <c r="S19" s="5" t="s">
        <v>221</v>
      </c>
      <c r="T19" s="5" t="s">
        <v>230</v>
      </c>
      <c r="U19" s="5" t="s">
        <v>1797</v>
      </c>
      <c r="W19" s="12"/>
    </row>
    <row r="20" spans="1:23" ht="124.2" x14ac:dyDescent="0.25">
      <c r="A20" s="72" t="s">
        <v>525</v>
      </c>
      <c r="B20" s="7" t="s">
        <v>236</v>
      </c>
      <c r="C20" s="13"/>
      <c r="D20" s="5" t="s">
        <v>1685</v>
      </c>
      <c r="E20" s="77"/>
      <c r="F20" s="42"/>
      <c r="G20" s="18"/>
      <c r="H20" s="18"/>
      <c r="I20" s="5" t="s">
        <v>527</v>
      </c>
      <c r="J20" s="42"/>
      <c r="K20" s="42"/>
      <c r="L20" s="42"/>
      <c r="M20" s="5" t="s">
        <v>238</v>
      </c>
      <c r="N20" s="5" t="s">
        <v>1804</v>
      </c>
      <c r="O20" s="34">
        <v>396151.72</v>
      </c>
      <c r="P20" s="5"/>
      <c r="Q20" s="32"/>
      <c r="R20" s="5" t="s">
        <v>1806</v>
      </c>
      <c r="S20" s="5" t="s">
        <v>77</v>
      </c>
      <c r="T20" s="5" t="s">
        <v>239</v>
      </c>
      <c r="U20" s="8" t="s">
        <v>240</v>
      </c>
      <c r="W20" s="12"/>
    </row>
    <row r="21" spans="1:23" ht="110.4" hidden="1" x14ac:dyDescent="0.25">
      <c r="A21" s="31" t="s">
        <v>1109</v>
      </c>
      <c r="B21" s="7"/>
      <c r="C21" s="5" t="s">
        <v>236</v>
      </c>
      <c r="D21" s="5" t="s">
        <v>237</v>
      </c>
      <c r="E21" s="18" t="s">
        <v>1110</v>
      </c>
      <c r="F21" s="18" t="s">
        <v>30</v>
      </c>
      <c r="G21" s="18" t="s">
        <v>698</v>
      </c>
      <c r="H21" s="42" t="s">
        <v>30</v>
      </c>
      <c r="I21" s="5" t="s">
        <v>242</v>
      </c>
      <c r="J21" s="90" t="s">
        <v>1059</v>
      </c>
      <c r="K21" s="42" t="s">
        <v>1060</v>
      </c>
      <c r="L21" s="75" t="s">
        <v>75</v>
      </c>
      <c r="M21" s="5" t="s">
        <v>238</v>
      </c>
      <c r="N21" s="5" t="s">
        <v>1804</v>
      </c>
      <c r="O21" s="34">
        <v>34778.495999999999</v>
      </c>
      <c r="P21" s="5"/>
      <c r="Q21" s="32"/>
      <c r="R21" s="5" t="s">
        <v>1806</v>
      </c>
      <c r="S21" s="5" t="s">
        <v>77</v>
      </c>
      <c r="T21" s="5" t="s">
        <v>239</v>
      </c>
      <c r="U21" s="8" t="s">
        <v>240</v>
      </c>
      <c r="W21" s="12"/>
    </row>
    <row r="22" spans="1:23" ht="110.4" hidden="1" x14ac:dyDescent="0.25">
      <c r="A22" s="31" t="s">
        <v>1111</v>
      </c>
      <c r="B22" s="7"/>
      <c r="C22" s="5" t="s">
        <v>236</v>
      </c>
      <c r="D22" s="5" t="s">
        <v>241</v>
      </c>
      <c r="E22" s="18" t="s">
        <v>1112</v>
      </c>
      <c r="F22" s="18" t="s">
        <v>30</v>
      </c>
      <c r="G22" s="18" t="s">
        <v>698</v>
      </c>
      <c r="H22" s="42" t="s">
        <v>30</v>
      </c>
      <c r="I22" s="5" t="s">
        <v>242</v>
      </c>
      <c r="J22" s="90" t="s">
        <v>1059</v>
      </c>
      <c r="K22" s="42" t="s">
        <v>1060</v>
      </c>
      <c r="L22" s="75" t="s">
        <v>75</v>
      </c>
      <c r="M22" s="5" t="s">
        <v>238</v>
      </c>
      <c r="N22" s="5" t="s">
        <v>1804</v>
      </c>
      <c r="O22" s="34">
        <v>78976.168000000005</v>
      </c>
      <c r="P22" s="5"/>
      <c r="Q22" s="32"/>
      <c r="R22" s="5" t="s">
        <v>1806</v>
      </c>
      <c r="S22" s="5" t="s">
        <v>77</v>
      </c>
      <c r="T22" s="5" t="s">
        <v>239</v>
      </c>
      <c r="U22" s="8" t="s">
        <v>240</v>
      </c>
      <c r="W22" s="12"/>
    </row>
    <row r="23" spans="1:23" ht="110.4" hidden="1" x14ac:dyDescent="0.25">
      <c r="A23" s="31" t="s">
        <v>1113</v>
      </c>
      <c r="B23" s="7"/>
      <c r="C23" s="5" t="s">
        <v>236</v>
      </c>
      <c r="D23" s="5" t="s">
        <v>243</v>
      </c>
      <c r="E23" s="18" t="s">
        <v>1114</v>
      </c>
      <c r="F23" s="18" t="s">
        <v>30</v>
      </c>
      <c r="G23" s="18" t="s">
        <v>698</v>
      </c>
      <c r="H23" s="42" t="s">
        <v>30</v>
      </c>
      <c r="I23" s="5" t="s">
        <v>242</v>
      </c>
      <c r="J23" s="90" t="s">
        <v>1059</v>
      </c>
      <c r="K23" s="42" t="s">
        <v>1060</v>
      </c>
      <c r="L23" s="75" t="s">
        <v>75</v>
      </c>
      <c r="M23" s="5" t="s">
        <v>238</v>
      </c>
      <c r="N23" s="5" t="s">
        <v>1804</v>
      </c>
      <c r="O23" s="34">
        <v>16664.696</v>
      </c>
      <c r="P23" s="5"/>
      <c r="Q23" s="32"/>
      <c r="R23" s="5" t="s">
        <v>1806</v>
      </c>
      <c r="S23" s="5" t="s">
        <v>77</v>
      </c>
      <c r="T23" s="5" t="s">
        <v>239</v>
      </c>
      <c r="U23" s="8" t="s">
        <v>240</v>
      </c>
      <c r="W23" s="12"/>
    </row>
    <row r="24" spans="1:23" ht="110.4" hidden="1" x14ac:dyDescent="0.25">
      <c r="A24" s="31" t="s">
        <v>1115</v>
      </c>
      <c r="B24" s="7"/>
      <c r="C24" s="5" t="s">
        <v>236</v>
      </c>
      <c r="D24" s="5" t="s">
        <v>244</v>
      </c>
      <c r="E24" s="18" t="s">
        <v>1116</v>
      </c>
      <c r="F24" s="18" t="s">
        <v>30</v>
      </c>
      <c r="G24" s="18" t="s">
        <v>698</v>
      </c>
      <c r="H24" s="42" t="s">
        <v>30</v>
      </c>
      <c r="I24" s="5" t="s">
        <v>242</v>
      </c>
      <c r="J24" s="90" t="s">
        <v>1059</v>
      </c>
      <c r="K24" s="42" t="s">
        <v>1060</v>
      </c>
      <c r="L24" s="75" t="s">
        <v>75</v>
      </c>
      <c r="M24" s="5" t="s">
        <v>238</v>
      </c>
      <c r="N24" s="5" t="s">
        <v>1804</v>
      </c>
      <c r="O24" s="34">
        <v>186219</v>
      </c>
      <c r="P24" s="5"/>
      <c r="Q24" s="32"/>
      <c r="R24" s="5" t="s">
        <v>1806</v>
      </c>
      <c r="S24" s="5" t="s">
        <v>77</v>
      </c>
      <c r="T24" s="5" t="s">
        <v>239</v>
      </c>
      <c r="U24" s="8" t="s">
        <v>240</v>
      </c>
      <c r="W24" s="12"/>
    </row>
    <row r="25" spans="1:23" ht="110.4" hidden="1" x14ac:dyDescent="0.25">
      <c r="A25" s="31" t="s">
        <v>1117</v>
      </c>
      <c r="B25" s="7"/>
      <c r="C25" s="5" t="s">
        <v>236</v>
      </c>
      <c r="D25" s="5" t="s">
        <v>246</v>
      </c>
      <c r="E25" s="18" t="s">
        <v>1118</v>
      </c>
      <c r="F25" s="18" t="s">
        <v>30</v>
      </c>
      <c r="G25" s="18" t="s">
        <v>698</v>
      </c>
      <c r="H25" s="42" t="s">
        <v>30</v>
      </c>
      <c r="I25" s="5" t="s">
        <v>242</v>
      </c>
      <c r="J25" s="90" t="s">
        <v>1059</v>
      </c>
      <c r="K25" s="42" t="s">
        <v>1060</v>
      </c>
      <c r="L25" s="75" t="s">
        <v>75</v>
      </c>
      <c r="M25" s="5" t="s">
        <v>238</v>
      </c>
      <c r="N25" s="5" t="s">
        <v>1804</v>
      </c>
      <c r="O25" s="34" t="s">
        <v>1804</v>
      </c>
      <c r="P25" s="5"/>
      <c r="Q25" s="32"/>
      <c r="R25" s="5" t="s">
        <v>1806</v>
      </c>
      <c r="S25" s="5" t="s">
        <v>77</v>
      </c>
      <c r="T25" s="5" t="s">
        <v>248</v>
      </c>
      <c r="U25" s="8" t="s">
        <v>240</v>
      </c>
      <c r="W25" s="12"/>
    </row>
    <row r="26" spans="1:23" ht="110.4" hidden="1" x14ac:dyDescent="0.25">
      <c r="A26" s="31" t="s">
        <v>1119</v>
      </c>
      <c r="B26" s="7"/>
      <c r="C26" s="5" t="s">
        <v>236</v>
      </c>
      <c r="D26" s="5" t="s">
        <v>249</v>
      </c>
      <c r="E26" s="18" t="s">
        <v>1120</v>
      </c>
      <c r="F26" s="18" t="s">
        <v>30</v>
      </c>
      <c r="G26" s="18" t="s">
        <v>698</v>
      </c>
      <c r="H26" s="42" t="s">
        <v>30</v>
      </c>
      <c r="I26" s="5" t="s">
        <v>146</v>
      </c>
      <c r="J26" s="90" t="s">
        <v>1059</v>
      </c>
      <c r="K26" s="42" t="s">
        <v>1060</v>
      </c>
      <c r="L26" s="75" t="s">
        <v>75</v>
      </c>
      <c r="M26" s="5" t="s">
        <v>238</v>
      </c>
      <c r="N26" s="5" t="s">
        <v>1804</v>
      </c>
      <c r="O26" s="34">
        <v>30832</v>
      </c>
      <c r="P26" s="5"/>
      <c r="Q26" s="32"/>
      <c r="R26" s="5" t="s">
        <v>1806</v>
      </c>
      <c r="S26" s="5" t="s">
        <v>77</v>
      </c>
      <c r="T26" s="5" t="s">
        <v>251</v>
      </c>
      <c r="U26" s="8" t="s">
        <v>240</v>
      </c>
      <c r="W26" s="12"/>
    </row>
    <row r="27" spans="1:23" ht="110.4" hidden="1" x14ac:dyDescent="0.25">
      <c r="A27" s="31" t="s">
        <v>1103</v>
      </c>
      <c r="B27" s="7"/>
      <c r="C27" s="5" t="s">
        <v>236</v>
      </c>
      <c r="D27" s="5" t="s">
        <v>237</v>
      </c>
      <c r="E27" s="18" t="s">
        <v>269</v>
      </c>
      <c r="F27" s="18" t="s">
        <v>30</v>
      </c>
      <c r="G27" s="18" t="s">
        <v>698</v>
      </c>
      <c r="H27" s="42" t="s">
        <v>30</v>
      </c>
      <c r="I27" s="5" t="s">
        <v>146</v>
      </c>
      <c r="J27" s="18" t="s">
        <v>1062</v>
      </c>
      <c r="K27" s="42" t="s">
        <v>1063</v>
      </c>
      <c r="L27" s="75" t="s">
        <v>75</v>
      </c>
      <c r="M27" s="5" t="s">
        <v>238</v>
      </c>
      <c r="N27" s="5" t="s">
        <v>1804</v>
      </c>
      <c r="O27" s="34">
        <v>2968.8959999999997</v>
      </c>
      <c r="P27" s="5"/>
      <c r="Q27" s="32"/>
      <c r="R27" s="5" t="s">
        <v>1806</v>
      </c>
      <c r="S27" s="5" t="s">
        <v>77</v>
      </c>
      <c r="T27" s="5" t="s">
        <v>239</v>
      </c>
      <c r="U27" s="8" t="s">
        <v>240</v>
      </c>
    </row>
    <row r="28" spans="1:23" ht="110.4" hidden="1" x14ac:dyDescent="0.25">
      <c r="A28" s="31" t="s">
        <v>1104</v>
      </c>
      <c r="B28" s="7"/>
      <c r="C28" s="5" t="s">
        <v>236</v>
      </c>
      <c r="D28" s="5" t="s">
        <v>241</v>
      </c>
      <c r="E28" s="18" t="s">
        <v>271</v>
      </c>
      <c r="F28" s="18" t="s">
        <v>30</v>
      </c>
      <c r="G28" s="18" t="s">
        <v>698</v>
      </c>
      <c r="H28" s="42" t="s">
        <v>30</v>
      </c>
      <c r="I28" s="5" t="s">
        <v>146</v>
      </c>
      <c r="J28" s="18" t="s">
        <v>1062</v>
      </c>
      <c r="K28" s="42" t="s">
        <v>1063</v>
      </c>
      <c r="L28" s="75" t="s">
        <v>75</v>
      </c>
      <c r="M28" s="5" t="s">
        <v>238</v>
      </c>
      <c r="N28" s="5" t="s">
        <v>1804</v>
      </c>
      <c r="O28" s="34">
        <v>6741.8680000000004</v>
      </c>
      <c r="P28" s="5"/>
      <c r="Q28" s="32"/>
      <c r="R28" s="5" t="s">
        <v>1806</v>
      </c>
      <c r="S28" s="5" t="s">
        <v>77</v>
      </c>
      <c r="T28" s="5" t="s">
        <v>239</v>
      </c>
      <c r="U28" s="8" t="s">
        <v>240</v>
      </c>
    </row>
    <row r="29" spans="1:23" ht="110.4" hidden="1" x14ac:dyDescent="0.25">
      <c r="A29" s="31" t="s">
        <v>1105</v>
      </c>
      <c r="B29" s="7"/>
      <c r="C29" s="5" t="s">
        <v>236</v>
      </c>
      <c r="D29" s="5" t="s">
        <v>243</v>
      </c>
      <c r="E29" s="18" t="s">
        <v>273</v>
      </c>
      <c r="F29" s="63" t="s">
        <v>30</v>
      </c>
      <c r="G29" s="18" t="s">
        <v>698</v>
      </c>
      <c r="H29" s="89" t="s">
        <v>30</v>
      </c>
      <c r="I29" s="5" t="s">
        <v>146</v>
      </c>
      <c r="J29" s="18" t="s">
        <v>1062</v>
      </c>
      <c r="K29" s="42" t="s">
        <v>1063</v>
      </c>
      <c r="L29" s="75" t="s">
        <v>75</v>
      </c>
      <c r="M29" s="5" t="s">
        <v>238</v>
      </c>
      <c r="N29" s="5" t="s">
        <v>1804</v>
      </c>
      <c r="O29" s="34">
        <v>1422.596</v>
      </c>
      <c r="P29" s="5"/>
      <c r="Q29" s="32"/>
      <c r="R29" s="5" t="s">
        <v>1806</v>
      </c>
      <c r="S29" s="5" t="s">
        <v>77</v>
      </c>
      <c r="T29" s="5" t="s">
        <v>239</v>
      </c>
      <c r="U29" s="8" t="s">
        <v>240</v>
      </c>
    </row>
    <row r="30" spans="1:23" ht="110.4" hidden="1" x14ac:dyDescent="0.25">
      <c r="A30" s="31" t="s">
        <v>1106</v>
      </c>
      <c r="B30" s="7"/>
      <c r="C30" s="5" t="s">
        <v>236</v>
      </c>
      <c r="D30" s="5" t="s">
        <v>244</v>
      </c>
      <c r="E30" s="18" t="s">
        <v>275</v>
      </c>
      <c r="F30" s="63" t="s">
        <v>30</v>
      </c>
      <c r="G30" s="18" t="s">
        <v>698</v>
      </c>
      <c r="H30" s="89" t="s">
        <v>30</v>
      </c>
      <c r="I30" s="5" t="s">
        <v>242</v>
      </c>
      <c r="J30" s="18" t="s">
        <v>1062</v>
      </c>
      <c r="K30" s="42" t="s">
        <v>1063</v>
      </c>
      <c r="L30" s="75" t="s">
        <v>75</v>
      </c>
      <c r="M30" s="5" t="s">
        <v>238</v>
      </c>
      <c r="N30" s="5" t="s">
        <v>1804</v>
      </c>
      <c r="O30" s="34">
        <v>34916</v>
      </c>
      <c r="P30" s="5"/>
      <c r="Q30" s="32"/>
      <c r="R30" s="5" t="s">
        <v>1806</v>
      </c>
      <c r="S30" s="5" t="s">
        <v>77</v>
      </c>
      <c r="T30" s="5" t="s">
        <v>239</v>
      </c>
      <c r="U30" s="8" t="s">
        <v>240</v>
      </c>
    </row>
    <row r="31" spans="1:23" ht="110.4" hidden="1" x14ac:dyDescent="0.25">
      <c r="A31" s="31" t="s">
        <v>1107</v>
      </c>
      <c r="B31" s="7"/>
      <c r="C31" s="5" t="s">
        <v>236</v>
      </c>
      <c r="D31" s="5" t="s">
        <v>246</v>
      </c>
      <c r="E31" s="18" t="s">
        <v>277</v>
      </c>
      <c r="F31" s="18" t="s">
        <v>30</v>
      </c>
      <c r="G31" s="63" t="s">
        <v>698</v>
      </c>
      <c r="H31" s="43" t="s">
        <v>30</v>
      </c>
      <c r="I31" s="5" t="s">
        <v>242</v>
      </c>
      <c r="J31" s="18" t="s">
        <v>1062</v>
      </c>
      <c r="K31" s="43" t="s">
        <v>1063</v>
      </c>
      <c r="L31" s="44" t="s">
        <v>75</v>
      </c>
      <c r="M31" s="5" t="s">
        <v>238</v>
      </c>
      <c r="N31" s="5" t="s">
        <v>1804</v>
      </c>
      <c r="O31" s="34" t="s">
        <v>1804</v>
      </c>
      <c r="P31" s="5"/>
      <c r="Q31" s="32"/>
      <c r="R31" s="5" t="s">
        <v>1806</v>
      </c>
      <c r="S31" s="5" t="s">
        <v>77</v>
      </c>
      <c r="T31" s="5" t="s">
        <v>248</v>
      </c>
      <c r="U31" s="8" t="s">
        <v>240</v>
      </c>
      <c r="W31" s="12"/>
    </row>
    <row r="32" spans="1:23" ht="110.4" hidden="1" x14ac:dyDescent="0.25">
      <c r="A32" s="31" t="s">
        <v>1108</v>
      </c>
      <c r="B32" s="7"/>
      <c r="C32" s="5" t="s">
        <v>236</v>
      </c>
      <c r="D32" s="5" t="s">
        <v>249</v>
      </c>
      <c r="E32" s="18" t="s">
        <v>279</v>
      </c>
      <c r="F32" s="18" t="s">
        <v>30</v>
      </c>
      <c r="G32" s="63" t="s">
        <v>698</v>
      </c>
      <c r="H32" s="43" t="s">
        <v>30</v>
      </c>
      <c r="I32" s="5" t="s">
        <v>146</v>
      </c>
      <c r="J32" s="18" t="s">
        <v>1062</v>
      </c>
      <c r="K32" s="43" t="s">
        <v>1063</v>
      </c>
      <c r="L32" s="44" t="s">
        <v>75</v>
      </c>
      <c r="M32" s="5" t="s">
        <v>238</v>
      </c>
      <c r="N32" s="5" t="s">
        <v>1804</v>
      </c>
      <c r="O32" s="34">
        <v>2632</v>
      </c>
      <c r="P32" s="5"/>
      <c r="Q32" s="32"/>
      <c r="R32" s="5" t="s">
        <v>1806</v>
      </c>
      <c r="S32" s="5" t="s">
        <v>77</v>
      </c>
      <c r="T32" s="5" t="s">
        <v>251</v>
      </c>
      <c r="U32" s="8" t="s">
        <v>240</v>
      </c>
      <c r="W32" s="12"/>
    </row>
    <row r="33" spans="1:23" ht="55.2" x14ac:dyDescent="0.25">
      <c r="A33" s="72" t="s">
        <v>518</v>
      </c>
      <c r="B33" s="7" t="s">
        <v>343</v>
      </c>
      <c r="C33" s="13"/>
      <c r="D33" s="5" t="s">
        <v>519</v>
      </c>
      <c r="E33" s="77"/>
      <c r="F33" s="42"/>
      <c r="G33" s="63"/>
      <c r="H33" s="73"/>
      <c r="I33" s="5" t="s">
        <v>146</v>
      </c>
      <c r="J33" s="42"/>
      <c r="K33" s="43"/>
      <c r="L33" s="43"/>
      <c r="M33" s="8" t="s">
        <v>346</v>
      </c>
      <c r="N33" s="22"/>
      <c r="O33" s="34">
        <v>441537.89999999997</v>
      </c>
      <c r="P33" s="17"/>
      <c r="Q33" s="32"/>
      <c r="R33" s="5" t="s">
        <v>149</v>
      </c>
      <c r="S33" s="16" t="s">
        <v>77</v>
      </c>
      <c r="T33" s="5" t="s">
        <v>346</v>
      </c>
      <c r="U33" s="5" t="s">
        <v>149</v>
      </c>
      <c r="W33" s="12"/>
    </row>
    <row r="34" spans="1:23" ht="41.4" hidden="1" x14ac:dyDescent="0.25">
      <c r="A34" s="31" t="s">
        <v>1074</v>
      </c>
      <c r="B34" s="7"/>
      <c r="C34" s="13" t="s">
        <v>343</v>
      </c>
      <c r="D34" s="22" t="s">
        <v>344</v>
      </c>
      <c r="E34" s="42" t="s">
        <v>345</v>
      </c>
      <c r="F34" s="90" t="s">
        <v>30</v>
      </c>
      <c r="G34" s="63" t="s">
        <v>698</v>
      </c>
      <c r="H34" s="73" t="s">
        <v>30</v>
      </c>
      <c r="I34" s="5" t="s">
        <v>146</v>
      </c>
      <c r="J34" s="90" t="s">
        <v>1059</v>
      </c>
      <c r="K34" s="93" t="s">
        <v>1060</v>
      </c>
      <c r="L34" s="93" t="s">
        <v>75</v>
      </c>
      <c r="M34" s="5" t="s">
        <v>346</v>
      </c>
      <c r="N34" s="5"/>
      <c r="O34" s="55">
        <v>406810.19999999995</v>
      </c>
      <c r="P34" s="5"/>
      <c r="Q34" s="32"/>
      <c r="R34" s="5" t="s">
        <v>149</v>
      </c>
      <c r="S34" s="5" t="s">
        <v>77</v>
      </c>
      <c r="T34" s="5" t="s">
        <v>346</v>
      </c>
      <c r="U34" s="5" t="s">
        <v>149</v>
      </c>
      <c r="W34" s="12"/>
    </row>
    <row r="35" spans="1:23" ht="41.4" hidden="1" x14ac:dyDescent="0.25">
      <c r="A35" s="31" t="s">
        <v>1073</v>
      </c>
      <c r="B35" s="7"/>
      <c r="C35" s="13" t="s">
        <v>343</v>
      </c>
      <c r="D35" s="22" t="s">
        <v>344</v>
      </c>
      <c r="E35" s="42" t="s">
        <v>345</v>
      </c>
      <c r="F35" s="18" t="s">
        <v>30</v>
      </c>
      <c r="G35" s="63" t="s">
        <v>698</v>
      </c>
      <c r="H35" s="73" t="s">
        <v>30</v>
      </c>
      <c r="I35" s="5" t="s">
        <v>146</v>
      </c>
      <c r="J35" s="90" t="s">
        <v>1062</v>
      </c>
      <c r="K35" s="93" t="s">
        <v>1063</v>
      </c>
      <c r="L35" s="93" t="s">
        <v>75</v>
      </c>
      <c r="M35" s="5" t="s">
        <v>346</v>
      </c>
      <c r="N35" s="5"/>
      <c r="O35" s="55">
        <v>34727.699999999997</v>
      </c>
      <c r="P35" s="5"/>
      <c r="Q35" s="32"/>
      <c r="R35" s="5" t="s">
        <v>149</v>
      </c>
      <c r="S35" s="5" t="s">
        <v>77</v>
      </c>
      <c r="T35" s="5" t="s">
        <v>346</v>
      </c>
      <c r="U35" s="5" t="s">
        <v>149</v>
      </c>
    </row>
    <row r="36" spans="1:23" ht="124.2" x14ac:dyDescent="0.25">
      <c r="A36" s="72" t="s">
        <v>356</v>
      </c>
      <c r="B36" s="7" t="s">
        <v>357</v>
      </c>
      <c r="C36" s="18"/>
      <c r="D36" s="5" t="s">
        <v>594</v>
      </c>
      <c r="E36" s="77"/>
      <c r="F36" s="42"/>
      <c r="G36" s="63"/>
      <c r="H36" s="73"/>
      <c r="I36" s="5" t="s">
        <v>146</v>
      </c>
      <c r="J36" s="42"/>
      <c r="K36" s="43"/>
      <c r="L36" s="43"/>
      <c r="M36" s="8" t="s">
        <v>238</v>
      </c>
      <c r="N36" s="8" t="s">
        <v>1804</v>
      </c>
      <c r="O36" s="34">
        <v>1068887</v>
      </c>
      <c r="P36" s="17"/>
      <c r="Q36" s="32"/>
      <c r="R36" s="5" t="s">
        <v>1815</v>
      </c>
      <c r="S36" s="5" t="s">
        <v>1748</v>
      </c>
      <c r="T36" s="5" t="s">
        <v>567</v>
      </c>
      <c r="U36" s="5" t="s">
        <v>1749</v>
      </c>
      <c r="W36" s="12"/>
    </row>
    <row r="37" spans="1:23" ht="124.2" hidden="1" x14ac:dyDescent="0.25">
      <c r="A37" s="31" t="s">
        <v>1081</v>
      </c>
      <c r="B37" s="7"/>
      <c r="C37" s="5" t="s">
        <v>360</v>
      </c>
      <c r="D37" s="5" t="s">
        <v>361</v>
      </c>
      <c r="E37" s="75" t="s">
        <v>1082</v>
      </c>
      <c r="F37" s="18" t="s">
        <v>30</v>
      </c>
      <c r="G37" s="97" t="s">
        <v>698</v>
      </c>
      <c r="H37" s="73" t="s">
        <v>30</v>
      </c>
      <c r="I37" s="5" t="s">
        <v>74</v>
      </c>
      <c r="J37" s="18" t="s">
        <v>1059</v>
      </c>
      <c r="K37" s="73" t="s">
        <v>1060</v>
      </c>
      <c r="L37" s="73" t="s">
        <v>75</v>
      </c>
      <c r="M37" s="5" t="s">
        <v>238</v>
      </c>
      <c r="N37" s="5" t="s">
        <v>1804</v>
      </c>
      <c r="O37" s="57">
        <v>232173</v>
      </c>
      <c r="P37" s="5"/>
      <c r="Q37" s="32"/>
      <c r="R37" s="5" t="s">
        <v>1815</v>
      </c>
      <c r="S37" s="5" t="s">
        <v>221</v>
      </c>
      <c r="T37" s="5" t="s">
        <v>359</v>
      </c>
      <c r="U37" s="5" t="s">
        <v>1749</v>
      </c>
      <c r="W37" s="12"/>
    </row>
    <row r="38" spans="1:23" ht="124.2" hidden="1" x14ac:dyDescent="0.25">
      <c r="A38" s="31" t="s">
        <v>1083</v>
      </c>
      <c r="B38" s="7"/>
      <c r="C38" s="5" t="s">
        <v>360</v>
      </c>
      <c r="D38" s="5" t="s">
        <v>362</v>
      </c>
      <c r="E38" s="75" t="s">
        <v>1084</v>
      </c>
      <c r="F38" s="18" t="s">
        <v>30</v>
      </c>
      <c r="G38" s="97" t="s">
        <v>698</v>
      </c>
      <c r="H38" s="73" t="s">
        <v>30</v>
      </c>
      <c r="I38" s="5" t="s">
        <v>74</v>
      </c>
      <c r="J38" s="18" t="s">
        <v>1059</v>
      </c>
      <c r="K38" s="73" t="s">
        <v>1060</v>
      </c>
      <c r="L38" s="73" t="s">
        <v>75</v>
      </c>
      <c r="M38" s="5" t="s">
        <v>238</v>
      </c>
      <c r="N38" s="5" t="s">
        <v>1804</v>
      </c>
      <c r="O38" s="57">
        <v>179643</v>
      </c>
      <c r="P38" s="5"/>
      <c r="Q38" s="32"/>
      <c r="R38" s="5" t="s">
        <v>1815</v>
      </c>
      <c r="S38" s="5" t="s">
        <v>221</v>
      </c>
      <c r="T38" s="5" t="s">
        <v>359</v>
      </c>
      <c r="U38" s="5" t="s">
        <v>1749</v>
      </c>
      <c r="W38" s="12"/>
    </row>
    <row r="39" spans="1:23" ht="124.2" hidden="1" x14ac:dyDescent="0.25">
      <c r="A39" s="31" t="s">
        <v>1085</v>
      </c>
      <c r="B39" s="7"/>
      <c r="C39" s="5" t="s">
        <v>360</v>
      </c>
      <c r="D39" s="5" t="s">
        <v>364</v>
      </c>
      <c r="E39" s="75" t="s">
        <v>1086</v>
      </c>
      <c r="F39" s="18" t="s">
        <v>30</v>
      </c>
      <c r="G39" s="97" t="s">
        <v>698</v>
      </c>
      <c r="H39" s="73" t="s">
        <v>30</v>
      </c>
      <c r="I39" s="5" t="s">
        <v>74</v>
      </c>
      <c r="J39" s="18" t="s">
        <v>1059</v>
      </c>
      <c r="K39" s="73" t="s">
        <v>1060</v>
      </c>
      <c r="L39" s="73" t="s">
        <v>75</v>
      </c>
      <c r="M39" s="5" t="s">
        <v>238</v>
      </c>
      <c r="N39" s="5" t="s">
        <v>1804</v>
      </c>
      <c r="O39" s="57">
        <v>14598</v>
      </c>
      <c r="P39" s="5"/>
      <c r="Q39" s="32"/>
      <c r="R39" s="5" t="s">
        <v>1815</v>
      </c>
      <c r="S39" s="5" t="s">
        <v>221</v>
      </c>
      <c r="T39" s="5" t="s">
        <v>359</v>
      </c>
      <c r="U39" s="5" t="s">
        <v>1749</v>
      </c>
      <c r="W39" s="12"/>
    </row>
    <row r="40" spans="1:23" ht="124.2" hidden="1" x14ac:dyDescent="0.25">
      <c r="A40" s="31" t="s">
        <v>1087</v>
      </c>
      <c r="B40" s="7"/>
      <c r="C40" s="5" t="s">
        <v>360</v>
      </c>
      <c r="D40" s="5" t="s">
        <v>366</v>
      </c>
      <c r="E40" s="75" t="s">
        <v>837</v>
      </c>
      <c r="F40" s="18" t="s">
        <v>30</v>
      </c>
      <c r="G40" s="97" t="s">
        <v>698</v>
      </c>
      <c r="H40" s="73" t="s">
        <v>30</v>
      </c>
      <c r="I40" s="5" t="s">
        <v>74</v>
      </c>
      <c r="J40" s="18" t="s">
        <v>1059</v>
      </c>
      <c r="K40" s="73" t="s">
        <v>1060</v>
      </c>
      <c r="L40" s="73" t="s">
        <v>75</v>
      </c>
      <c r="M40" s="5" t="s">
        <v>238</v>
      </c>
      <c r="N40" s="5" t="s">
        <v>1804</v>
      </c>
      <c r="O40" s="57">
        <v>8332</v>
      </c>
      <c r="P40" s="5"/>
      <c r="Q40" s="32"/>
      <c r="R40" s="5" t="s">
        <v>1815</v>
      </c>
      <c r="S40" s="5" t="s">
        <v>221</v>
      </c>
      <c r="T40" s="5" t="s">
        <v>359</v>
      </c>
      <c r="U40" s="5" t="s">
        <v>1749</v>
      </c>
      <c r="W40" s="12"/>
    </row>
    <row r="41" spans="1:23" ht="124.2" hidden="1" x14ac:dyDescent="0.25">
      <c r="A41" s="31" t="s">
        <v>1075</v>
      </c>
      <c r="B41" s="7"/>
      <c r="C41" s="5" t="s">
        <v>360</v>
      </c>
      <c r="D41" s="5" t="s">
        <v>361</v>
      </c>
      <c r="E41" s="75" t="s">
        <v>374</v>
      </c>
      <c r="F41" s="18" t="s">
        <v>30</v>
      </c>
      <c r="G41" s="97" t="s">
        <v>698</v>
      </c>
      <c r="H41" s="73" t="s">
        <v>30</v>
      </c>
      <c r="I41" s="5" t="s">
        <v>74</v>
      </c>
      <c r="J41" s="18" t="s">
        <v>1062</v>
      </c>
      <c r="K41" s="73" t="s">
        <v>1063</v>
      </c>
      <c r="L41" s="73" t="s">
        <v>75</v>
      </c>
      <c r="M41" s="5" t="s">
        <v>238</v>
      </c>
      <c r="N41" s="5" t="s">
        <v>1804</v>
      </c>
      <c r="O41" s="57">
        <v>19770</v>
      </c>
      <c r="P41" s="5"/>
      <c r="Q41" s="32"/>
      <c r="R41" s="5" t="s">
        <v>1815</v>
      </c>
      <c r="S41" s="5" t="s">
        <v>221</v>
      </c>
      <c r="T41" s="5" t="s">
        <v>359</v>
      </c>
      <c r="U41" s="5" t="s">
        <v>1749</v>
      </c>
    </row>
    <row r="42" spans="1:23" ht="124.2" hidden="1" x14ac:dyDescent="0.25">
      <c r="A42" s="31" t="s">
        <v>1076</v>
      </c>
      <c r="B42" s="7"/>
      <c r="C42" s="5" t="s">
        <v>360</v>
      </c>
      <c r="D42" s="5" t="s">
        <v>362</v>
      </c>
      <c r="E42" s="75" t="s">
        <v>376</v>
      </c>
      <c r="F42" s="18" t="s">
        <v>30</v>
      </c>
      <c r="G42" s="97" t="s">
        <v>698</v>
      </c>
      <c r="H42" s="73" t="s">
        <v>30</v>
      </c>
      <c r="I42" s="5" t="s">
        <v>74</v>
      </c>
      <c r="J42" s="18" t="s">
        <v>1062</v>
      </c>
      <c r="K42" s="73" t="s">
        <v>1063</v>
      </c>
      <c r="L42" s="73" t="s">
        <v>75</v>
      </c>
      <c r="M42" s="5" t="s">
        <v>238</v>
      </c>
      <c r="N42" s="5" t="s">
        <v>1804</v>
      </c>
      <c r="O42" s="57">
        <v>15297</v>
      </c>
      <c r="P42" s="5"/>
      <c r="Q42" s="32"/>
      <c r="R42" s="5" t="s">
        <v>1815</v>
      </c>
      <c r="S42" s="5" t="s">
        <v>221</v>
      </c>
      <c r="T42" s="5" t="s">
        <v>359</v>
      </c>
      <c r="U42" s="5" t="s">
        <v>1749</v>
      </c>
      <c r="W42" s="12"/>
    </row>
    <row r="43" spans="1:23" ht="124.2" hidden="1" x14ac:dyDescent="0.25">
      <c r="A43" s="31" t="s">
        <v>1077</v>
      </c>
      <c r="B43" s="7"/>
      <c r="C43" s="5" t="s">
        <v>360</v>
      </c>
      <c r="D43" s="5" t="s">
        <v>364</v>
      </c>
      <c r="E43" s="75" t="s">
        <v>369</v>
      </c>
      <c r="F43" s="18" t="s">
        <v>30</v>
      </c>
      <c r="G43" s="42" t="s">
        <v>698</v>
      </c>
      <c r="H43" s="18" t="s">
        <v>30</v>
      </c>
      <c r="I43" s="5" t="s">
        <v>74</v>
      </c>
      <c r="J43" s="18" t="s">
        <v>1062</v>
      </c>
      <c r="K43" s="18" t="s">
        <v>1063</v>
      </c>
      <c r="L43" s="18" t="s">
        <v>75</v>
      </c>
      <c r="M43" s="5" t="s">
        <v>238</v>
      </c>
      <c r="N43" s="5" t="s">
        <v>1804</v>
      </c>
      <c r="O43" s="57">
        <v>1243</v>
      </c>
      <c r="P43" s="5"/>
      <c r="Q43" s="32"/>
      <c r="R43" s="5" t="s">
        <v>1815</v>
      </c>
      <c r="S43" s="5" t="s">
        <v>221</v>
      </c>
      <c r="T43" s="5" t="s">
        <v>359</v>
      </c>
      <c r="U43" s="5" t="s">
        <v>1749</v>
      </c>
      <c r="V43" s="60"/>
      <c r="W43" s="12"/>
    </row>
    <row r="44" spans="1:23" ht="124.2" hidden="1" x14ac:dyDescent="0.25">
      <c r="A44" s="31" t="s">
        <v>1088</v>
      </c>
      <c r="B44" s="7"/>
      <c r="C44" s="5" t="s">
        <v>398</v>
      </c>
      <c r="D44" s="5" t="s">
        <v>399</v>
      </c>
      <c r="E44" s="78" t="s">
        <v>1089</v>
      </c>
      <c r="F44" s="18" t="s">
        <v>30</v>
      </c>
      <c r="G44" s="42" t="s">
        <v>698</v>
      </c>
      <c r="H44" s="18" t="s">
        <v>30</v>
      </c>
      <c r="I44" s="5" t="s">
        <v>74</v>
      </c>
      <c r="J44" s="18" t="s">
        <v>1059</v>
      </c>
      <c r="K44" s="18" t="s">
        <v>1060</v>
      </c>
      <c r="L44" s="18" t="s">
        <v>75</v>
      </c>
      <c r="M44" s="5" t="s">
        <v>238</v>
      </c>
      <c r="N44" s="5" t="s">
        <v>1804</v>
      </c>
      <c r="O44" s="58">
        <v>137095</v>
      </c>
      <c r="P44" s="5"/>
      <c r="Q44" s="32"/>
      <c r="R44" s="5" t="s">
        <v>1815</v>
      </c>
      <c r="S44" s="5" t="s">
        <v>77</v>
      </c>
      <c r="T44" s="5" t="s">
        <v>400</v>
      </c>
      <c r="U44" s="5" t="s">
        <v>1749</v>
      </c>
      <c r="V44" s="60"/>
      <c r="W44" s="12"/>
    </row>
    <row r="45" spans="1:23" ht="113.1" hidden="1" customHeight="1" x14ac:dyDescent="0.25">
      <c r="A45" s="31" t="s">
        <v>1090</v>
      </c>
      <c r="B45" s="7"/>
      <c r="C45" s="5" t="s">
        <v>398</v>
      </c>
      <c r="D45" s="5" t="s">
        <v>401</v>
      </c>
      <c r="E45" s="78" t="s">
        <v>1091</v>
      </c>
      <c r="F45" s="18" t="s">
        <v>30</v>
      </c>
      <c r="G45" s="42" t="s">
        <v>698</v>
      </c>
      <c r="H45" s="18" t="s">
        <v>30</v>
      </c>
      <c r="I45" s="5" t="s">
        <v>74</v>
      </c>
      <c r="J45" s="18" t="s">
        <v>1059</v>
      </c>
      <c r="K45" s="18" t="s">
        <v>1060</v>
      </c>
      <c r="L45" s="18" t="s">
        <v>75</v>
      </c>
      <c r="M45" s="5" t="s">
        <v>238</v>
      </c>
      <c r="N45" s="5" t="s">
        <v>1804</v>
      </c>
      <c r="O45" s="58">
        <v>309984</v>
      </c>
      <c r="P45" s="5"/>
      <c r="Q45" s="32"/>
      <c r="R45" s="5" t="s">
        <v>1815</v>
      </c>
      <c r="S45" s="5" t="s">
        <v>77</v>
      </c>
      <c r="T45" s="5" t="s">
        <v>400</v>
      </c>
      <c r="U45" s="28" t="s">
        <v>1749</v>
      </c>
      <c r="V45" s="60"/>
      <c r="W45" s="12"/>
    </row>
    <row r="46" spans="1:23" ht="124.2" hidden="1" x14ac:dyDescent="0.25">
      <c r="A46" s="31" t="s">
        <v>1092</v>
      </c>
      <c r="B46" s="7"/>
      <c r="C46" s="5" t="s">
        <v>398</v>
      </c>
      <c r="D46" s="5" t="s">
        <v>402</v>
      </c>
      <c r="E46" s="78" t="s">
        <v>1093</v>
      </c>
      <c r="F46" s="18" t="s">
        <v>30</v>
      </c>
      <c r="G46" s="42" t="s">
        <v>698</v>
      </c>
      <c r="H46" s="18" t="s">
        <v>30</v>
      </c>
      <c r="I46" s="5" t="s">
        <v>74</v>
      </c>
      <c r="J46" s="18" t="s">
        <v>1059</v>
      </c>
      <c r="K46" s="18" t="s">
        <v>1060</v>
      </c>
      <c r="L46" s="18" t="s">
        <v>75</v>
      </c>
      <c r="M46" s="5" t="s">
        <v>238</v>
      </c>
      <c r="N46" s="5" t="s">
        <v>1804</v>
      </c>
      <c r="O46" s="58">
        <v>81189</v>
      </c>
      <c r="P46" s="5"/>
      <c r="Q46" s="32"/>
      <c r="R46" s="5" t="s">
        <v>1815</v>
      </c>
      <c r="S46" s="5" t="s">
        <v>77</v>
      </c>
      <c r="T46" s="5" t="s">
        <v>400</v>
      </c>
      <c r="U46" s="28" t="s">
        <v>1749</v>
      </c>
      <c r="V46" s="60"/>
      <c r="W46" s="12"/>
    </row>
    <row r="47" spans="1:23" ht="124.2" hidden="1" x14ac:dyDescent="0.25">
      <c r="A47" s="31" t="s">
        <v>1094</v>
      </c>
      <c r="B47" s="7"/>
      <c r="C47" s="5" t="s">
        <v>398</v>
      </c>
      <c r="D47" s="5" t="s">
        <v>404</v>
      </c>
      <c r="E47" s="78" t="s">
        <v>1095</v>
      </c>
      <c r="F47" s="18" t="s">
        <v>30</v>
      </c>
      <c r="G47" s="42" t="s">
        <v>698</v>
      </c>
      <c r="H47" s="18" t="s">
        <v>30</v>
      </c>
      <c r="I47" s="5" t="s">
        <v>74</v>
      </c>
      <c r="J47" s="18" t="s">
        <v>1059</v>
      </c>
      <c r="K47" s="18" t="s">
        <v>1060</v>
      </c>
      <c r="L47" s="18" t="s">
        <v>75</v>
      </c>
      <c r="M47" s="5" t="s">
        <v>238</v>
      </c>
      <c r="N47" s="5" t="s">
        <v>1804</v>
      </c>
      <c r="O47" s="58">
        <v>28987</v>
      </c>
      <c r="P47" s="5"/>
      <c r="Q47" s="32"/>
      <c r="R47" s="5" t="s">
        <v>1815</v>
      </c>
      <c r="S47" s="5" t="s">
        <v>77</v>
      </c>
      <c r="T47" s="5" t="s">
        <v>400</v>
      </c>
      <c r="U47" s="28" t="s">
        <v>1749</v>
      </c>
      <c r="V47" s="60"/>
      <c r="W47" s="12"/>
    </row>
    <row r="48" spans="1:23" ht="124.2" hidden="1" x14ac:dyDescent="0.25">
      <c r="A48" s="56" t="s">
        <v>1078</v>
      </c>
      <c r="B48" s="26"/>
      <c r="C48" s="120" t="s">
        <v>398</v>
      </c>
      <c r="D48" s="20" t="s">
        <v>399</v>
      </c>
      <c r="E48" s="135" t="s">
        <v>412</v>
      </c>
      <c r="F48" s="73" t="s">
        <v>30</v>
      </c>
      <c r="G48" s="43" t="s">
        <v>698</v>
      </c>
      <c r="H48" s="73" t="s">
        <v>30</v>
      </c>
      <c r="I48" s="5" t="s">
        <v>74</v>
      </c>
      <c r="J48" s="73" t="s">
        <v>1062</v>
      </c>
      <c r="K48" s="73" t="s">
        <v>1063</v>
      </c>
      <c r="L48" s="73" t="s">
        <v>75</v>
      </c>
      <c r="M48" s="5" t="s">
        <v>238</v>
      </c>
      <c r="N48" s="5" t="s">
        <v>1804</v>
      </c>
      <c r="O48" s="58">
        <v>11681</v>
      </c>
      <c r="P48" s="5"/>
      <c r="Q48" s="32"/>
      <c r="R48" s="5" t="s">
        <v>1815</v>
      </c>
      <c r="S48" s="5" t="s">
        <v>77</v>
      </c>
      <c r="T48" s="5" t="s">
        <v>400</v>
      </c>
      <c r="U48" s="5" t="s">
        <v>1749</v>
      </c>
      <c r="V48" s="60"/>
      <c r="W48" s="12"/>
    </row>
    <row r="49" spans="1:23" ht="124.2" hidden="1" x14ac:dyDescent="0.25">
      <c r="A49" s="56" t="s">
        <v>1079</v>
      </c>
      <c r="B49" s="26"/>
      <c r="C49" s="120" t="s">
        <v>398</v>
      </c>
      <c r="D49" s="20" t="s">
        <v>401</v>
      </c>
      <c r="E49" s="135" t="s">
        <v>414</v>
      </c>
      <c r="F49" s="73" t="s">
        <v>30</v>
      </c>
      <c r="G49" s="43" t="s">
        <v>698</v>
      </c>
      <c r="H49" s="73" t="s">
        <v>30</v>
      </c>
      <c r="I49" s="5" t="s">
        <v>74</v>
      </c>
      <c r="J49" s="73" t="s">
        <v>1062</v>
      </c>
      <c r="K49" s="73" t="s">
        <v>1063</v>
      </c>
      <c r="L49" s="73" t="s">
        <v>75</v>
      </c>
      <c r="M49" s="5" t="s">
        <v>238</v>
      </c>
      <c r="N49" s="5" t="s">
        <v>1804</v>
      </c>
      <c r="O49" s="58">
        <v>26426</v>
      </c>
      <c r="P49" s="5"/>
      <c r="Q49" s="32"/>
      <c r="R49" s="5" t="s">
        <v>1815</v>
      </c>
      <c r="S49" s="5" t="s">
        <v>77</v>
      </c>
      <c r="T49" s="5" t="s">
        <v>400</v>
      </c>
      <c r="U49" s="5" t="s">
        <v>1749</v>
      </c>
      <c r="V49" s="60"/>
      <c r="W49" s="12"/>
    </row>
    <row r="50" spans="1:23" ht="124.2" hidden="1" x14ac:dyDescent="0.25">
      <c r="A50" s="56" t="s">
        <v>1080</v>
      </c>
      <c r="B50" s="7"/>
      <c r="C50" s="5" t="s">
        <v>398</v>
      </c>
      <c r="D50" s="5" t="s">
        <v>404</v>
      </c>
      <c r="E50" s="78" t="s">
        <v>416</v>
      </c>
      <c r="F50" s="18" t="s">
        <v>30</v>
      </c>
      <c r="G50" s="42" t="s">
        <v>698</v>
      </c>
      <c r="H50" s="18" t="s">
        <v>30</v>
      </c>
      <c r="I50" s="5" t="s">
        <v>74</v>
      </c>
      <c r="J50" s="18" t="s">
        <v>1062</v>
      </c>
      <c r="K50" s="18" t="s">
        <v>1063</v>
      </c>
      <c r="L50" s="18" t="s">
        <v>75</v>
      </c>
      <c r="M50" s="5" t="s">
        <v>238</v>
      </c>
      <c r="N50" s="5" t="s">
        <v>1804</v>
      </c>
      <c r="O50" s="58">
        <v>2469</v>
      </c>
      <c r="P50" s="5"/>
      <c r="Q50" s="32"/>
      <c r="R50" s="5" t="s">
        <v>1815</v>
      </c>
      <c r="S50" s="5" t="s">
        <v>77</v>
      </c>
      <c r="T50" s="5" t="s">
        <v>400</v>
      </c>
      <c r="U50" s="5" t="s">
        <v>1749</v>
      </c>
      <c r="V50" s="60"/>
      <c r="W50" s="12"/>
    </row>
    <row r="51" spans="1:23" ht="96.6" x14ac:dyDescent="0.25">
      <c r="A51" s="85" t="s">
        <v>1695</v>
      </c>
      <c r="B51" s="7" t="s">
        <v>1696</v>
      </c>
      <c r="C51" s="13"/>
      <c r="D51" s="5" t="s">
        <v>1697</v>
      </c>
      <c r="E51" s="77"/>
      <c r="F51" s="18"/>
      <c r="G51" s="18"/>
      <c r="H51" s="18"/>
      <c r="I51" s="5" t="s">
        <v>527</v>
      </c>
      <c r="J51" s="90"/>
      <c r="K51" s="18"/>
      <c r="L51" s="18"/>
      <c r="M51" s="5" t="s">
        <v>85</v>
      </c>
      <c r="N51" s="5" t="s">
        <v>1804</v>
      </c>
      <c r="O51" s="65">
        <v>1235000</v>
      </c>
      <c r="P51" s="14">
        <v>0</v>
      </c>
      <c r="Q51" s="32">
        <v>1235000</v>
      </c>
      <c r="R51" s="5" t="s">
        <v>1807</v>
      </c>
      <c r="S51" s="5" t="s">
        <v>687</v>
      </c>
      <c r="T51" s="5" t="s">
        <v>1127</v>
      </c>
      <c r="U51" s="5" t="s">
        <v>1128</v>
      </c>
      <c r="V51" s="60"/>
      <c r="W51" s="12"/>
    </row>
    <row r="52" spans="1:23" ht="41.4" hidden="1" x14ac:dyDescent="0.25">
      <c r="A52" s="23" t="s">
        <v>1123</v>
      </c>
      <c r="B52" s="46"/>
      <c r="C52" s="5" t="s">
        <v>1124</v>
      </c>
      <c r="D52" s="5" t="s">
        <v>1125</v>
      </c>
      <c r="E52" s="77" t="s">
        <v>1126</v>
      </c>
      <c r="F52" s="18" t="s">
        <v>30</v>
      </c>
      <c r="G52" s="18" t="s">
        <v>698</v>
      </c>
      <c r="H52" s="18" t="s">
        <v>30</v>
      </c>
      <c r="I52" s="5" t="s">
        <v>242</v>
      </c>
      <c r="J52" s="90" t="s">
        <v>1059</v>
      </c>
      <c r="K52" s="18" t="s">
        <v>1060</v>
      </c>
      <c r="L52" s="18" t="s">
        <v>75</v>
      </c>
      <c r="M52" s="5" t="s">
        <v>85</v>
      </c>
      <c r="N52" s="5" t="s">
        <v>1804</v>
      </c>
      <c r="O52" s="65">
        <v>900000</v>
      </c>
      <c r="P52" s="14">
        <v>0</v>
      </c>
      <c r="Q52" s="32">
        <f>O52-P52</f>
        <v>900000</v>
      </c>
      <c r="R52" s="5" t="s">
        <v>1807</v>
      </c>
      <c r="S52" s="5" t="s">
        <v>447</v>
      </c>
      <c r="T52" s="5" t="s">
        <v>1127</v>
      </c>
      <c r="U52" s="5" t="s">
        <v>1128</v>
      </c>
    </row>
    <row r="53" spans="1:23" ht="69" hidden="1" x14ac:dyDescent="0.25">
      <c r="A53" s="23" t="s">
        <v>1129</v>
      </c>
      <c r="B53" s="46"/>
      <c r="C53" s="5" t="s">
        <v>1124</v>
      </c>
      <c r="D53" s="5" t="s">
        <v>1125</v>
      </c>
      <c r="E53" s="77" t="s">
        <v>1130</v>
      </c>
      <c r="F53" s="18" t="s">
        <v>30</v>
      </c>
      <c r="G53" s="18" t="s">
        <v>698</v>
      </c>
      <c r="H53" s="18" t="s">
        <v>30</v>
      </c>
      <c r="I53" s="5" t="s">
        <v>146</v>
      </c>
      <c r="J53" s="90" t="s">
        <v>1059</v>
      </c>
      <c r="K53" s="18" t="s">
        <v>1060</v>
      </c>
      <c r="L53" s="18" t="s">
        <v>75</v>
      </c>
      <c r="M53" s="5" t="s">
        <v>85</v>
      </c>
      <c r="N53" s="5" t="s">
        <v>1804</v>
      </c>
      <c r="O53" s="65">
        <v>240000</v>
      </c>
      <c r="P53" s="14">
        <v>0</v>
      </c>
      <c r="Q53" s="32">
        <f>O53-P53</f>
        <v>240000</v>
      </c>
      <c r="R53" s="5" t="s">
        <v>1807</v>
      </c>
      <c r="S53" s="5" t="s">
        <v>77</v>
      </c>
      <c r="T53" s="5" t="s">
        <v>1127</v>
      </c>
      <c r="U53" s="5" t="s">
        <v>1128</v>
      </c>
    </row>
    <row r="54" spans="1:23" ht="41.4" hidden="1" x14ac:dyDescent="0.25">
      <c r="A54" s="23" t="s">
        <v>1131</v>
      </c>
      <c r="B54" s="7"/>
      <c r="C54" s="13" t="s">
        <v>1132</v>
      </c>
      <c r="D54" s="5" t="s">
        <v>1133</v>
      </c>
      <c r="E54" s="77" t="s">
        <v>1134</v>
      </c>
      <c r="F54" s="18" t="s">
        <v>30</v>
      </c>
      <c r="G54" s="18" t="s">
        <v>698</v>
      </c>
      <c r="H54" s="18" t="s">
        <v>30</v>
      </c>
      <c r="I54" s="5" t="s">
        <v>146</v>
      </c>
      <c r="J54" s="90" t="s">
        <v>1059</v>
      </c>
      <c r="K54" s="18" t="s">
        <v>1060</v>
      </c>
      <c r="L54" s="18" t="s">
        <v>75</v>
      </c>
      <c r="M54" s="5" t="s">
        <v>85</v>
      </c>
      <c r="N54" s="5" t="s">
        <v>1804</v>
      </c>
      <c r="O54" s="65">
        <v>95000</v>
      </c>
      <c r="P54" s="14">
        <v>0</v>
      </c>
      <c r="Q54" s="32">
        <f>O54-P54</f>
        <v>95000</v>
      </c>
      <c r="R54" s="5" t="s">
        <v>1806</v>
      </c>
      <c r="S54" s="5" t="s">
        <v>77</v>
      </c>
      <c r="T54" s="5" t="s">
        <v>1127</v>
      </c>
      <c r="U54" s="5" t="s">
        <v>1816</v>
      </c>
    </row>
    <row r="55" spans="1:23" ht="55.2" x14ac:dyDescent="0.25">
      <c r="A55" s="85" t="s">
        <v>528</v>
      </c>
      <c r="B55" s="103" t="s">
        <v>1006</v>
      </c>
      <c r="C55" s="13"/>
      <c r="D55" s="5" t="s">
        <v>1698</v>
      </c>
      <c r="E55" s="77"/>
      <c r="F55" s="42"/>
      <c r="G55" s="18"/>
      <c r="H55" s="18"/>
      <c r="I55" s="5" t="s">
        <v>527</v>
      </c>
      <c r="J55" s="42"/>
      <c r="K55" s="42"/>
      <c r="L55" s="42"/>
      <c r="M55" s="8" t="s">
        <v>686</v>
      </c>
      <c r="N55" s="22"/>
      <c r="O55" s="34">
        <v>58295</v>
      </c>
      <c r="P55" s="17"/>
      <c r="Q55" s="32"/>
      <c r="R55" s="5" t="s">
        <v>1878</v>
      </c>
      <c r="S55" s="64" t="s">
        <v>687</v>
      </c>
      <c r="T55" s="5" t="s">
        <v>465</v>
      </c>
      <c r="U55" s="5" t="s">
        <v>1743</v>
      </c>
    </row>
    <row r="56" spans="1:23" ht="27.6" hidden="1" x14ac:dyDescent="0.25">
      <c r="A56" s="23" t="s">
        <v>1135</v>
      </c>
      <c r="B56" s="7"/>
      <c r="C56" s="13" t="s">
        <v>462</v>
      </c>
      <c r="D56" s="5" t="s">
        <v>463</v>
      </c>
      <c r="E56" s="18" t="s">
        <v>464</v>
      </c>
      <c r="F56" s="18" t="s">
        <v>30</v>
      </c>
      <c r="G56" s="18" t="s">
        <v>698</v>
      </c>
      <c r="H56" s="18" t="s">
        <v>30</v>
      </c>
      <c r="I56" s="5" t="s">
        <v>242</v>
      </c>
      <c r="J56" s="18" t="s">
        <v>1059</v>
      </c>
      <c r="K56" s="18" t="s">
        <v>1060</v>
      </c>
      <c r="L56" s="18" t="s">
        <v>75</v>
      </c>
      <c r="M56" s="5" t="s">
        <v>78</v>
      </c>
      <c r="N56" s="5"/>
      <c r="O56" s="50">
        <v>53710</v>
      </c>
      <c r="P56" s="51"/>
      <c r="Q56" s="52"/>
      <c r="R56" s="5" t="s">
        <v>1806</v>
      </c>
      <c r="S56" s="5" t="s">
        <v>77</v>
      </c>
      <c r="T56" s="5" t="s">
        <v>465</v>
      </c>
      <c r="U56" s="19"/>
    </row>
    <row r="57" spans="1:23" ht="27.6" hidden="1" x14ac:dyDescent="0.25">
      <c r="A57" s="23" t="s">
        <v>1136</v>
      </c>
      <c r="B57" s="7"/>
      <c r="C57" s="13" t="s">
        <v>462</v>
      </c>
      <c r="D57" s="5" t="s">
        <v>463</v>
      </c>
      <c r="E57" s="18" t="s">
        <v>464</v>
      </c>
      <c r="F57" s="18" t="s">
        <v>30</v>
      </c>
      <c r="G57" s="18" t="s">
        <v>698</v>
      </c>
      <c r="H57" s="18" t="s">
        <v>30</v>
      </c>
      <c r="I57" s="5" t="s">
        <v>242</v>
      </c>
      <c r="J57" s="18" t="s">
        <v>1062</v>
      </c>
      <c r="K57" s="18" t="s">
        <v>1063</v>
      </c>
      <c r="L57" s="18" t="s">
        <v>75</v>
      </c>
      <c r="M57" s="5" t="s">
        <v>78</v>
      </c>
      <c r="N57" s="5"/>
      <c r="O57" s="50">
        <v>4585</v>
      </c>
      <c r="P57" s="51"/>
      <c r="Q57" s="52"/>
      <c r="R57" s="5" t="s">
        <v>1806</v>
      </c>
      <c r="S57" s="5" t="s">
        <v>77</v>
      </c>
      <c r="T57" s="5" t="s">
        <v>465</v>
      </c>
      <c r="U57" s="19"/>
    </row>
    <row r="58" spans="1:23" ht="27.6" hidden="1" x14ac:dyDescent="0.25">
      <c r="A58" s="23" t="s">
        <v>1138</v>
      </c>
      <c r="B58" s="7"/>
      <c r="C58" s="13" t="s">
        <v>443</v>
      </c>
      <c r="D58" s="5" t="s">
        <v>1051</v>
      </c>
      <c r="E58" s="18" t="s">
        <v>1052</v>
      </c>
      <c r="F58" s="18" t="s">
        <v>30</v>
      </c>
      <c r="G58" s="18" t="s">
        <v>698</v>
      </c>
      <c r="H58" s="18" t="s">
        <v>30</v>
      </c>
      <c r="I58" s="5" t="s">
        <v>146</v>
      </c>
      <c r="J58" s="42" t="s">
        <v>1059</v>
      </c>
      <c r="K58" s="42" t="s">
        <v>1060</v>
      </c>
      <c r="L58" s="42" t="s">
        <v>75</v>
      </c>
      <c r="M58" s="5" t="s">
        <v>446</v>
      </c>
      <c r="N58" s="5"/>
      <c r="O58" s="50"/>
      <c r="P58" s="51"/>
      <c r="Q58" s="52"/>
      <c r="R58" s="5"/>
      <c r="S58" s="5" t="s">
        <v>447</v>
      </c>
      <c r="T58" s="5"/>
      <c r="U58" s="5" t="s">
        <v>1053</v>
      </c>
    </row>
    <row r="59" spans="1:23" ht="27.6" hidden="1" x14ac:dyDescent="0.25">
      <c r="A59" s="6" t="s">
        <v>1137</v>
      </c>
      <c r="B59" s="7"/>
      <c r="C59" s="13" t="s">
        <v>443</v>
      </c>
      <c r="D59" s="5" t="s">
        <v>1051</v>
      </c>
      <c r="E59" s="18" t="s">
        <v>1052</v>
      </c>
      <c r="F59" s="18" t="s">
        <v>30</v>
      </c>
      <c r="G59" s="18" t="s">
        <v>698</v>
      </c>
      <c r="H59" s="18" t="s">
        <v>30</v>
      </c>
      <c r="I59" s="5" t="s">
        <v>146</v>
      </c>
      <c r="J59" s="42" t="s">
        <v>1062</v>
      </c>
      <c r="K59" s="42" t="s">
        <v>1063</v>
      </c>
      <c r="L59" s="42" t="s">
        <v>75</v>
      </c>
      <c r="M59" s="5" t="s">
        <v>446</v>
      </c>
      <c r="N59" s="5"/>
      <c r="O59" s="50"/>
      <c r="P59" s="51"/>
      <c r="Q59" s="52"/>
      <c r="R59" s="5"/>
      <c r="S59" s="5" t="s">
        <v>447</v>
      </c>
      <c r="T59" s="5"/>
      <c r="U59" s="28" t="s">
        <v>1053</v>
      </c>
      <c r="V59" s="60"/>
      <c r="W59" s="12"/>
    </row>
  </sheetData>
  <autoFilter ref="A2:U59" xr:uid="{52FB491F-C54B-48FD-9FB4-00530A6418EE}">
    <filterColumn colId="1">
      <customFilters>
        <customFilter operator="notEqual" val=" "/>
      </customFilters>
    </filterColumn>
    <sortState xmlns:xlrd2="http://schemas.microsoft.com/office/spreadsheetml/2017/richdata2" ref="A55:U55">
      <sortCondition ref="A2:A59"/>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760F-AFF5-4285-B941-1D01351B45EE}">
  <sheetPr filterMode="1">
    <tabColor rgb="FF92D050"/>
    <pageSetUpPr fitToPage="1"/>
  </sheetPr>
  <dimension ref="A1:W37"/>
  <sheetViews>
    <sheetView zoomScale="80" zoomScaleNormal="80" workbookViewId="0">
      <pane ySplit="2" topLeftCell="A3" activePane="bottomLeft" state="frozen"/>
      <selection activeCell="C28" sqref="C28"/>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1791</v>
      </c>
      <c r="E3" s="77"/>
      <c r="F3" s="42"/>
      <c r="G3" s="18"/>
      <c r="H3" s="18"/>
      <c r="I3" s="5" t="s">
        <v>146</v>
      </c>
      <c r="J3" s="42"/>
      <c r="K3" s="42"/>
      <c r="L3" s="42"/>
      <c r="M3" s="5" t="s">
        <v>1699</v>
      </c>
      <c r="N3" s="5" t="s">
        <v>86</v>
      </c>
      <c r="O3" s="55">
        <v>191106.22999999998</v>
      </c>
      <c r="P3" s="5"/>
      <c r="Q3" s="32"/>
      <c r="R3" s="5" t="s">
        <v>1811</v>
      </c>
      <c r="S3" s="5" t="s">
        <v>1789</v>
      </c>
      <c r="T3" s="5" t="s">
        <v>547</v>
      </c>
      <c r="U3" s="5" t="s">
        <v>1792</v>
      </c>
    </row>
    <row r="4" spans="1:23" ht="27.6" hidden="1" x14ac:dyDescent="0.25">
      <c r="A4" s="56" t="s">
        <v>1165</v>
      </c>
      <c r="B4" s="7"/>
      <c r="C4" s="18" t="s">
        <v>70</v>
      </c>
      <c r="D4" s="5" t="s">
        <v>71</v>
      </c>
      <c r="E4" s="18" t="s">
        <v>1166</v>
      </c>
      <c r="F4" s="18" t="s">
        <v>31</v>
      </c>
      <c r="G4" s="18" t="s">
        <v>550</v>
      </c>
      <c r="H4" s="18" t="s">
        <v>1141</v>
      </c>
      <c r="I4" s="5" t="s">
        <v>74</v>
      </c>
      <c r="J4" s="42" t="s">
        <v>1142</v>
      </c>
      <c r="K4" s="18" t="s">
        <v>1143</v>
      </c>
      <c r="L4" s="18" t="s">
        <v>75</v>
      </c>
      <c r="M4" s="5" t="s">
        <v>76</v>
      </c>
      <c r="N4" s="5"/>
      <c r="O4" s="36">
        <v>124033</v>
      </c>
      <c r="P4" s="5"/>
      <c r="Q4" s="32"/>
      <c r="R4" s="5" t="s">
        <v>1806</v>
      </c>
      <c r="S4" s="5" t="s">
        <v>77</v>
      </c>
      <c r="T4" s="5" t="s">
        <v>78</v>
      </c>
      <c r="U4" s="5" t="s">
        <v>1167</v>
      </c>
    </row>
    <row r="5" spans="1:23" ht="82.8" hidden="1" x14ac:dyDescent="0.25">
      <c r="A5" s="56" t="s">
        <v>1168</v>
      </c>
      <c r="B5" s="7"/>
      <c r="C5" s="18" t="s">
        <v>82</v>
      </c>
      <c r="D5" s="5" t="s">
        <v>1753</v>
      </c>
      <c r="E5" s="18" t="s">
        <v>1169</v>
      </c>
      <c r="F5" s="18" t="s">
        <v>31</v>
      </c>
      <c r="G5" s="18" t="s">
        <v>550</v>
      </c>
      <c r="H5" s="18" t="s">
        <v>1141</v>
      </c>
      <c r="I5" s="5" t="s">
        <v>74</v>
      </c>
      <c r="J5" s="42" t="s">
        <v>1142</v>
      </c>
      <c r="K5" s="42" t="s">
        <v>1143</v>
      </c>
      <c r="L5" s="42" t="s">
        <v>75</v>
      </c>
      <c r="M5" s="5" t="s">
        <v>85</v>
      </c>
      <c r="N5" s="5" t="s">
        <v>86</v>
      </c>
      <c r="O5" s="55">
        <v>67073.23</v>
      </c>
      <c r="P5" s="5"/>
      <c r="Q5" s="32"/>
      <c r="R5" s="5" t="s">
        <v>1810</v>
      </c>
      <c r="S5" s="5" t="s">
        <v>221</v>
      </c>
      <c r="T5" s="5" t="s">
        <v>87</v>
      </c>
      <c r="U5" s="5" t="s">
        <v>1792</v>
      </c>
    </row>
    <row r="6" spans="1:23" ht="69" x14ac:dyDescent="0.25">
      <c r="A6" s="85" t="s">
        <v>515</v>
      </c>
      <c r="B6" s="7" t="s">
        <v>516</v>
      </c>
      <c r="C6" s="18"/>
      <c r="D6" s="5" t="s">
        <v>943</v>
      </c>
      <c r="E6" s="77"/>
      <c r="F6" s="42"/>
      <c r="G6" s="18"/>
      <c r="H6" s="18"/>
      <c r="I6" s="5" t="s">
        <v>146</v>
      </c>
      <c r="J6" s="42"/>
      <c r="K6" s="42"/>
      <c r="L6" s="42"/>
      <c r="M6" s="8" t="s">
        <v>85</v>
      </c>
      <c r="N6" s="8" t="s">
        <v>147</v>
      </c>
      <c r="O6" s="34">
        <v>7289446</v>
      </c>
      <c r="P6" s="17">
        <v>0</v>
      </c>
      <c r="Q6" s="32">
        <v>7289446</v>
      </c>
      <c r="R6" s="5" t="s">
        <v>1814</v>
      </c>
      <c r="S6" s="16" t="s">
        <v>77</v>
      </c>
      <c r="T6" s="5" t="s">
        <v>148</v>
      </c>
      <c r="U6" s="5" t="s">
        <v>1846</v>
      </c>
    </row>
    <row r="7" spans="1:23" ht="41.4" hidden="1" x14ac:dyDescent="0.25">
      <c r="A7" s="31" t="s">
        <v>1148</v>
      </c>
      <c r="B7" s="7"/>
      <c r="C7" s="18" t="s">
        <v>154</v>
      </c>
      <c r="D7" s="5" t="s">
        <v>155</v>
      </c>
      <c r="E7" s="77" t="s">
        <v>1149</v>
      </c>
      <c r="F7" s="18" t="s">
        <v>31</v>
      </c>
      <c r="G7" s="18" t="s">
        <v>550</v>
      </c>
      <c r="H7" s="18" t="s">
        <v>1141</v>
      </c>
      <c r="I7" s="5" t="s">
        <v>146</v>
      </c>
      <c r="J7" s="42" t="s">
        <v>1142</v>
      </c>
      <c r="K7" s="42" t="s">
        <v>1143</v>
      </c>
      <c r="L7" s="42" t="s">
        <v>75</v>
      </c>
      <c r="M7" s="8" t="s">
        <v>85</v>
      </c>
      <c r="N7" s="22" t="s">
        <v>147</v>
      </c>
      <c r="O7" s="34">
        <v>1922874</v>
      </c>
      <c r="P7" s="17">
        <v>0</v>
      </c>
      <c r="Q7" s="32">
        <f>O7-P7</f>
        <v>1922874</v>
      </c>
      <c r="R7" s="5" t="s">
        <v>1814</v>
      </c>
      <c r="S7" s="16" t="s">
        <v>77</v>
      </c>
      <c r="T7" s="5" t="s">
        <v>148</v>
      </c>
      <c r="U7" s="5" t="s">
        <v>1843</v>
      </c>
    </row>
    <row r="8" spans="1:23" ht="41.4" hidden="1" x14ac:dyDescent="0.25">
      <c r="A8" s="31" t="s">
        <v>1146</v>
      </c>
      <c r="B8" s="7"/>
      <c r="C8" s="18" t="s">
        <v>152</v>
      </c>
      <c r="D8" s="5" t="s">
        <v>153</v>
      </c>
      <c r="E8" s="77" t="s">
        <v>1147</v>
      </c>
      <c r="F8" s="18" t="s">
        <v>31</v>
      </c>
      <c r="G8" s="18" t="s">
        <v>550</v>
      </c>
      <c r="H8" s="18" t="s">
        <v>1141</v>
      </c>
      <c r="I8" s="5" t="s">
        <v>146</v>
      </c>
      <c r="J8" s="42" t="s">
        <v>1142</v>
      </c>
      <c r="K8" s="42" t="s">
        <v>1143</v>
      </c>
      <c r="L8" s="42" t="s">
        <v>75</v>
      </c>
      <c r="M8" s="8" t="s">
        <v>85</v>
      </c>
      <c r="N8" s="22" t="s">
        <v>147</v>
      </c>
      <c r="O8" s="34">
        <v>2563832</v>
      </c>
      <c r="P8" s="17">
        <v>0</v>
      </c>
      <c r="Q8" s="32">
        <f>O8-P8</f>
        <v>2563832</v>
      </c>
      <c r="R8" s="5" t="s">
        <v>1814</v>
      </c>
      <c r="S8" s="16" t="s">
        <v>77</v>
      </c>
      <c r="T8" s="5" t="s">
        <v>148</v>
      </c>
      <c r="U8" s="5" t="s">
        <v>1845</v>
      </c>
    </row>
    <row r="9" spans="1:23" ht="41.4" hidden="1" x14ac:dyDescent="0.25">
      <c r="A9" s="31" t="s">
        <v>1144</v>
      </c>
      <c r="B9" s="7"/>
      <c r="C9" s="18" t="s">
        <v>150</v>
      </c>
      <c r="D9" s="5" t="s">
        <v>151</v>
      </c>
      <c r="E9" s="77" t="s">
        <v>1145</v>
      </c>
      <c r="F9" s="18" t="s">
        <v>31</v>
      </c>
      <c r="G9" s="18" t="s">
        <v>550</v>
      </c>
      <c r="H9" s="18" t="s">
        <v>1141</v>
      </c>
      <c r="I9" s="5" t="s">
        <v>146</v>
      </c>
      <c r="J9" s="42" t="s">
        <v>1142</v>
      </c>
      <c r="K9" s="42" t="s">
        <v>1143</v>
      </c>
      <c r="L9" s="42" t="s">
        <v>75</v>
      </c>
      <c r="M9" s="8" t="s">
        <v>85</v>
      </c>
      <c r="N9" s="22" t="s">
        <v>147</v>
      </c>
      <c r="O9" s="34">
        <v>2219200</v>
      </c>
      <c r="P9" s="17">
        <v>0</v>
      </c>
      <c r="Q9" s="32">
        <f>O9-P9</f>
        <v>2219200</v>
      </c>
      <c r="R9" s="5" t="s">
        <v>1814</v>
      </c>
      <c r="S9" s="16" t="s">
        <v>77</v>
      </c>
      <c r="T9" s="5" t="s">
        <v>148</v>
      </c>
      <c r="U9" s="5" t="s">
        <v>1844</v>
      </c>
      <c r="W9" s="12"/>
    </row>
    <row r="10" spans="1:23" ht="41.4" hidden="1" x14ac:dyDescent="0.25">
      <c r="A10" s="31" t="s">
        <v>1139</v>
      </c>
      <c r="B10" s="7"/>
      <c r="C10" s="18" t="s">
        <v>143</v>
      </c>
      <c r="D10" s="5" t="s">
        <v>144</v>
      </c>
      <c r="E10" s="77" t="s">
        <v>1140</v>
      </c>
      <c r="F10" s="18" t="s">
        <v>31</v>
      </c>
      <c r="G10" s="18" t="s">
        <v>550</v>
      </c>
      <c r="H10" s="18" t="s">
        <v>1141</v>
      </c>
      <c r="I10" s="5" t="s">
        <v>146</v>
      </c>
      <c r="J10" s="42" t="s">
        <v>1142</v>
      </c>
      <c r="K10" s="42" t="s">
        <v>1143</v>
      </c>
      <c r="L10" s="42" t="s">
        <v>75</v>
      </c>
      <c r="M10" s="8" t="s">
        <v>85</v>
      </c>
      <c r="N10" s="22" t="s">
        <v>147</v>
      </c>
      <c r="O10" s="34">
        <v>583540</v>
      </c>
      <c r="P10" s="17">
        <v>0</v>
      </c>
      <c r="Q10" s="32">
        <f>O10-P10</f>
        <v>583540</v>
      </c>
      <c r="R10" s="5" t="s">
        <v>149</v>
      </c>
      <c r="S10" s="16" t="s">
        <v>77</v>
      </c>
      <c r="T10" s="5" t="s">
        <v>148</v>
      </c>
      <c r="U10" s="5" t="s">
        <v>1818</v>
      </c>
      <c r="W10" s="12"/>
    </row>
    <row r="11" spans="1:23" ht="69" x14ac:dyDescent="0.25">
      <c r="A11" s="72" t="s">
        <v>534</v>
      </c>
      <c r="B11" s="7" t="s">
        <v>535</v>
      </c>
      <c r="C11" s="18"/>
      <c r="D11" s="5" t="s">
        <v>1686</v>
      </c>
      <c r="E11" s="77"/>
      <c r="F11" s="42"/>
      <c r="G11" s="18"/>
      <c r="H11" s="18"/>
      <c r="I11" s="5" t="s">
        <v>146</v>
      </c>
      <c r="J11" s="42"/>
      <c r="K11" s="42"/>
      <c r="L11" s="42"/>
      <c r="M11" s="5" t="s">
        <v>1693</v>
      </c>
      <c r="N11" s="5" t="s">
        <v>1804</v>
      </c>
      <c r="O11" s="34">
        <v>114550</v>
      </c>
      <c r="P11" s="5"/>
      <c r="Q11" s="32"/>
      <c r="R11" s="5" t="s">
        <v>1814</v>
      </c>
      <c r="S11" s="5" t="s">
        <v>221</v>
      </c>
      <c r="T11" s="5" t="s">
        <v>1694</v>
      </c>
      <c r="U11" s="5" t="s">
        <v>1797</v>
      </c>
      <c r="W11" s="12"/>
    </row>
    <row r="12" spans="1:23" ht="41.4" hidden="1" x14ac:dyDescent="0.25">
      <c r="A12" s="31" t="s">
        <v>1183</v>
      </c>
      <c r="B12" s="7"/>
      <c r="C12" s="18" t="s">
        <v>215</v>
      </c>
      <c r="D12" s="5" t="s">
        <v>216</v>
      </c>
      <c r="E12" s="18" t="s">
        <v>217</v>
      </c>
      <c r="F12" s="18" t="s">
        <v>31</v>
      </c>
      <c r="G12" s="18" t="s">
        <v>550</v>
      </c>
      <c r="H12" s="18" t="s">
        <v>1141</v>
      </c>
      <c r="I12" s="5" t="s">
        <v>74</v>
      </c>
      <c r="J12" s="42" t="s">
        <v>1142</v>
      </c>
      <c r="K12" s="42" t="s">
        <v>1143</v>
      </c>
      <c r="L12" s="42" t="s">
        <v>75</v>
      </c>
      <c r="M12" s="5" t="s">
        <v>220</v>
      </c>
      <c r="N12" s="5" t="s">
        <v>1804</v>
      </c>
      <c r="O12" s="34">
        <v>58000</v>
      </c>
      <c r="P12" s="5"/>
      <c r="Q12" s="32"/>
      <c r="R12" s="5" t="s">
        <v>1814</v>
      </c>
      <c r="S12" s="5" t="s">
        <v>221</v>
      </c>
      <c r="T12" s="5" t="s">
        <v>222</v>
      </c>
      <c r="U12" s="5" t="s">
        <v>1797</v>
      </c>
      <c r="W12" s="12"/>
    </row>
    <row r="13" spans="1:23" ht="69" hidden="1" x14ac:dyDescent="0.25">
      <c r="A13" s="31" t="s">
        <v>1184</v>
      </c>
      <c r="B13" s="7"/>
      <c r="C13" s="18" t="s">
        <v>225</v>
      </c>
      <c r="D13" s="5" t="s">
        <v>226</v>
      </c>
      <c r="E13" s="18" t="s">
        <v>227</v>
      </c>
      <c r="F13" s="18" t="s">
        <v>31</v>
      </c>
      <c r="G13" s="18" t="s">
        <v>550</v>
      </c>
      <c r="H13" s="18" t="s">
        <v>1141</v>
      </c>
      <c r="I13" s="5" t="s">
        <v>74</v>
      </c>
      <c r="J13" s="42" t="s">
        <v>1142</v>
      </c>
      <c r="K13" s="42" t="s">
        <v>1143</v>
      </c>
      <c r="L13" s="42" t="s">
        <v>75</v>
      </c>
      <c r="M13" s="5" t="s">
        <v>228</v>
      </c>
      <c r="N13" s="5" t="s">
        <v>1804</v>
      </c>
      <c r="O13" s="34">
        <v>56550</v>
      </c>
      <c r="P13" s="5"/>
      <c r="Q13" s="32"/>
      <c r="R13" s="5" t="s">
        <v>1814</v>
      </c>
      <c r="S13" s="5" t="s">
        <v>221</v>
      </c>
      <c r="T13" s="5" t="s">
        <v>230</v>
      </c>
      <c r="U13" s="5" t="s">
        <v>1797</v>
      </c>
      <c r="W13" s="12"/>
    </row>
    <row r="14" spans="1:23" ht="124.2" x14ac:dyDescent="0.25">
      <c r="A14" s="72" t="s">
        <v>525</v>
      </c>
      <c r="B14" s="7" t="s">
        <v>236</v>
      </c>
      <c r="C14" s="18"/>
      <c r="D14" s="5" t="s">
        <v>1685</v>
      </c>
      <c r="E14" s="18"/>
      <c r="F14" s="42"/>
      <c r="G14" s="18"/>
      <c r="H14" s="18"/>
      <c r="I14" s="15" t="s">
        <v>527</v>
      </c>
      <c r="J14" s="42"/>
      <c r="K14" s="42"/>
      <c r="L14" s="42"/>
      <c r="M14" s="5" t="s">
        <v>238</v>
      </c>
      <c r="N14" s="5" t="s">
        <v>1804</v>
      </c>
      <c r="O14" s="34">
        <v>276997.84000000003</v>
      </c>
      <c r="P14" s="5"/>
      <c r="Q14" s="32"/>
      <c r="R14" s="5" t="s">
        <v>1806</v>
      </c>
      <c r="S14" s="5" t="s">
        <v>77</v>
      </c>
      <c r="T14" s="5" t="s">
        <v>239</v>
      </c>
      <c r="U14" s="8" t="s">
        <v>240</v>
      </c>
      <c r="W14" s="12"/>
    </row>
    <row r="15" spans="1:23" ht="110.4" hidden="1" x14ac:dyDescent="0.25">
      <c r="A15" s="31" t="s">
        <v>1171</v>
      </c>
      <c r="B15" s="7"/>
      <c r="C15" s="18" t="s">
        <v>236</v>
      </c>
      <c r="D15" s="5" t="s">
        <v>237</v>
      </c>
      <c r="E15" s="18" t="s">
        <v>1172</v>
      </c>
      <c r="F15" s="42" t="s">
        <v>31</v>
      </c>
      <c r="G15" s="18" t="s">
        <v>611</v>
      </c>
      <c r="H15" s="42" t="s">
        <v>1141</v>
      </c>
      <c r="I15" s="5" t="s">
        <v>242</v>
      </c>
      <c r="J15" s="42" t="s">
        <v>1142</v>
      </c>
      <c r="K15" s="42" t="s">
        <v>1143</v>
      </c>
      <c r="L15" s="75" t="s">
        <v>75</v>
      </c>
      <c r="M15" s="5" t="s">
        <v>238</v>
      </c>
      <c r="N15" s="5" t="s">
        <v>1804</v>
      </c>
      <c r="O15" s="34">
        <v>24599.423999999999</v>
      </c>
      <c r="P15" s="5"/>
      <c r="Q15" s="32"/>
      <c r="R15" s="5" t="s">
        <v>1806</v>
      </c>
      <c r="S15" s="5" t="s">
        <v>77</v>
      </c>
      <c r="T15" s="5" t="s">
        <v>239</v>
      </c>
      <c r="U15" s="8" t="s">
        <v>240</v>
      </c>
      <c r="W15" s="12"/>
    </row>
    <row r="16" spans="1:23" ht="110.4" hidden="1" x14ac:dyDescent="0.25">
      <c r="A16" s="31" t="s">
        <v>1173</v>
      </c>
      <c r="B16" s="7"/>
      <c r="C16" s="18" t="s">
        <v>236</v>
      </c>
      <c r="D16" s="5" t="s">
        <v>241</v>
      </c>
      <c r="E16" s="18" t="s">
        <v>1174</v>
      </c>
      <c r="F16" s="42" t="s">
        <v>31</v>
      </c>
      <c r="G16" s="18" t="s">
        <v>611</v>
      </c>
      <c r="H16" s="42" t="s">
        <v>1141</v>
      </c>
      <c r="I16" s="5" t="s">
        <v>242</v>
      </c>
      <c r="J16" s="42" t="s">
        <v>1142</v>
      </c>
      <c r="K16" s="42" t="s">
        <v>1143</v>
      </c>
      <c r="L16" s="75" t="s">
        <v>75</v>
      </c>
      <c r="M16" s="5" t="s">
        <v>238</v>
      </c>
      <c r="N16" s="5" t="s">
        <v>1804</v>
      </c>
      <c r="O16" s="34">
        <v>55861.192000000003</v>
      </c>
      <c r="P16" s="5"/>
      <c r="Q16" s="32"/>
      <c r="R16" s="5" t="s">
        <v>1806</v>
      </c>
      <c r="S16" s="5" t="s">
        <v>77</v>
      </c>
      <c r="T16" s="5" t="s">
        <v>239</v>
      </c>
      <c r="U16" s="8" t="s">
        <v>240</v>
      </c>
      <c r="W16" s="12"/>
    </row>
    <row r="17" spans="1:23" ht="110.4" hidden="1" x14ac:dyDescent="0.25">
      <c r="A17" s="31" t="s">
        <v>1175</v>
      </c>
      <c r="B17" s="7"/>
      <c r="C17" s="18" t="s">
        <v>236</v>
      </c>
      <c r="D17" s="5" t="s">
        <v>243</v>
      </c>
      <c r="E17" s="18" t="s">
        <v>1176</v>
      </c>
      <c r="F17" s="42" t="s">
        <v>31</v>
      </c>
      <c r="G17" s="18" t="s">
        <v>611</v>
      </c>
      <c r="H17" s="42" t="s">
        <v>1141</v>
      </c>
      <c r="I17" s="5" t="s">
        <v>242</v>
      </c>
      <c r="J17" s="42" t="s">
        <v>1142</v>
      </c>
      <c r="K17" s="42" t="s">
        <v>1143</v>
      </c>
      <c r="L17" s="75" t="s">
        <v>75</v>
      </c>
      <c r="M17" s="5" t="s">
        <v>238</v>
      </c>
      <c r="N17" s="5" t="s">
        <v>1804</v>
      </c>
      <c r="O17" s="34">
        <v>11787.224</v>
      </c>
      <c r="P17" s="5"/>
      <c r="Q17" s="32"/>
      <c r="R17" s="5" t="s">
        <v>1806</v>
      </c>
      <c r="S17" s="5" t="s">
        <v>77</v>
      </c>
      <c r="T17" s="5" t="s">
        <v>239</v>
      </c>
      <c r="U17" s="8" t="s">
        <v>240</v>
      </c>
    </row>
    <row r="18" spans="1:23" ht="110.4" hidden="1" x14ac:dyDescent="0.25">
      <c r="A18" s="31" t="s">
        <v>1177</v>
      </c>
      <c r="B18" s="7"/>
      <c r="C18" s="18" t="s">
        <v>236</v>
      </c>
      <c r="D18" s="5" t="s">
        <v>244</v>
      </c>
      <c r="E18" s="18" t="s">
        <v>1178</v>
      </c>
      <c r="F18" s="42" t="s">
        <v>31</v>
      </c>
      <c r="G18" s="18" t="s">
        <v>611</v>
      </c>
      <c r="H18" s="42" t="s">
        <v>1141</v>
      </c>
      <c r="I18" s="5" t="s">
        <v>242</v>
      </c>
      <c r="J18" s="42" t="s">
        <v>1142</v>
      </c>
      <c r="K18" s="42" t="s">
        <v>1143</v>
      </c>
      <c r="L18" s="75" t="s">
        <v>75</v>
      </c>
      <c r="M18" s="5" t="s">
        <v>238</v>
      </c>
      <c r="N18" s="5" t="s">
        <v>1804</v>
      </c>
      <c r="O18" s="34">
        <v>162942</v>
      </c>
      <c r="P18" s="5"/>
      <c r="Q18" s="32"/>
      <c r="R18" s="5" t="s">
        <v>1806</v>
      </c>
      <c r="S18" s="5" t="s">
        <v>77</v>
      </c>
      <c r="T18" s="5" t="s">
        <v>239</v>
      </c>
      <c r="U18" s="8" t="s">
        <v>240</v>
      </c>
    </row>
    <row r="19" spans="1:23" ht="110.4" hidden="1" x14ac:dyDescent="0.25">
      <c r="A19" s="31" t="s">
        <v>1179</v>
      </c>
      <c r="B19" s="7"/>
      <c r="C19" s="18" t="s">
        <v>236</v>
      </c>
      <c r="D19" s="5" t="s">
        <v>246</v>
      </c>
      <c r="E19" s="18" t="s">
        <v>1180</v>
      </c>
      <c r="F19" s="43" t="s">
        <v>31</v>
      </c>
      <c r="G19" s="63" t="s">
        <v>611</v>
      </c>
      <c r="H19" s="43" t="s">
        <v>1141</v>
      </c>
      <c r="I19" s="5" t="s">
        <v>242</v>
      </c>
      <c r="J19" s="92" t="s">
        <v>1142</v>
      </c>
      <c r="K19" s="43" t="s">
        <v>1143</v>
      </c>
      <c r="L19" s="44" t="s">
        <v>75</v>
      </c>
      <c r="M19" s="5" t="s">
        <v>238</v>
      </c>
      <c r="N19" s="5" t="s">
        <v>1804</v>
      </c>
      <c r="O19" s="34" t="s">
        <v>1804</v>
      </c>
      <c r="P19" s="5"/>
      <c r="Q19" s="32"/>
      <c r="R19" s="5" t="s">
        <v>1806</v>
      </c>
      <c r="S19" s="5" t="s">
        <v>77</v>
      </c>
      <c r="T19" s="5" t="s">
        <v>248</v>
      </c>
      <c r="U19" s="8" t="s">
        <v>240</v>
      </c>
      <c r="W19" s="12"/>
    </row>
    <row r="20" spans="1:23" ht="110.4" hidden="1" x14ac:dyDescent="0.25">
      <c r="A20" s="31" t="s">
        <v>1181</v>
      </c>
      <c r="B20" s="7"/>
      <c r="C20" s="18" t="s">
        <v>236</v>
      </c>
      <c r="D20" s="5" t="s">
        <v>249</v>
      </c>
      <c r="E20" s="18" t="s">
        <v>1182</v>
      </c>
      <c r="F20" s="43" t="s">
        <v>31</v>
      </c>
      <c r="G20" s="63" t="s">
        <v>611</v>
      </c>
      <c r="H20" s="43" t="s">
        <v>1141</v>
      </c>
      <c r="I20" s="5" t="s">
        <v>146</v>
      </c>
      <c r="J20" s="92" t="s">
        <v>1142</v>
      </c>
      <c r="K20" s="43" t="s">
        <v>1143</v>
      </c>
      <c r="L20" s="44" t="s">
        <v>75</v>
      </c>
      <c r="M20" s="5" t="s">
        <v>238</v>
      </c>
      <c r="N20" s="5" t="s">
        <v>1804</v>
      </c>
      <c r="O20" s="34">
        <v>21808</v>
      </c>
      <c r="P20" s="5"/>
      <c r="Q20" s="32"/>
      <c r="R20" s="5" t="s">
        <v>1806</v>
      </c>
      <c r="S20" s="5" t="s">
        <v>77</v>
      </c>
      <c r="T20" s="5" t="s">
        <v>251</v>
      </c>
      <c r="U20" s="8" t="s">
        <v>240</v>
      </c>
      <c r="W20" s="12"/>
    </row>
    <row r="21" spans="1:23" ht="55.2" x14ac:dyDescent="0.25">
      <c r="A21" s="72" t="s">
        <v>518</v>
      </c>
      <c r="B21" s="7" t="s">
        <v>343</v>
      </c>
      <c r="C21" s="18"/>
      <c r="D21" s="22" t="s">
        <v>519</v>
      </c>
      <c r="E21" s="77"/>
      <c r="F21" s="43"/>
      <c r="G21" s="63"/>
      <c r="H21" s="73"/>
      <c r="I21" s="5" t="s">
        <v>146</v>
      </c>
      <c r="J21" s="92"/>
      <c r="K21" s="43"/>
      <c r="L21" s="43"/>
      <c r="M21" s="8" t="s">
        <v>346</v>
      </c>
      <c r="N21" s="22"/>
      <c r="O21" s="34">
        <v>372082.5</v>
      </c>
      <c r="P21" s="17"/>
      <c r="Q21" s="32"/>
      <c r="R21" s="5" t="s">
        <v>149</v>
      </c>
      <c r="S21" s="16" t="s">
        <v>77</v>
      </c>
      <c r="T21" s="5" t="s">
        <v>346</v>
      </c>
      <c r="U21" s="5" t="s">
        <v>149</v>
      </c>
    </row>
    <row r="22" spans="1:23" ht="41.4" hidden="1" x14ac:dyDescent="0.25">
      <c r="A22" s="31" t="s">
        <v>1151</v>
      </c>
      <c r="B22" s="7"/>
      <c r="C22" s="18" t="s">
        <v>343</v>
      </c>
      <c r="D22" s="22" t="s">
        <v>344</v>
      </c>
      <c r="E22" s="42" t="s">
        <v>345</v>
      </c>
      <c r="F22" s="73" t="s">
        <v>31</v>
      </c>
      <c r="G22" s="63" t="s">
        <v>550</v>
      </c>
      <c r="H22" s="73" t="s">
        <v>1141</v>
      </c>
      <c r="I22" s="5" t="s">
        <v>146</v>
      </c>
      <c r="J22" s="92" t="s">
        <v>1142</v>
      </c>
      <c r="K22" s="43" t="s">
        <v>1143</v>
      </c>
      <c r="L22" s="43" t="s">
        <v>75</v>
      </c>
      <c r="M22" s="5" t="s">
        <v>346</v>
      </c>
      <c r="N22" s="5"/>
      <c r="O22" s="55">
        <v>287743.8</v>
      </c>
      <c r="P22" s="5"/>
      <c r="Q22" s="32"/>
      <c r="R22" s="5" t="s">
        <v>149</v>
      </c>
      <c r="S22" s="5" t="s">
        <v>77</v>
      </c>
      <c r="T22" s="5" t="s">
        <v>346</v>
      </c>
      <c r="U22" s="5" t="s">
        <v>149</v>
      </c>
      <c r="W22" s="12"/>
    </row>
    <row r="23" spans="1:23" ht="41.4" hidden="1" x14ac:dyDescent="0.25">
      <c r="A23" s="31" t="s">
        <v>1150</v>
      </c>
      <c r="B23" s="26"/>
      <c r="C23" s="73" t="s">
        <v>343</v>
      </c>
      <c r="D23" s="82" t="s">
        <v>344</v>
      </c>
      <c r="E23" s="43" t="s">
        <v>345</v>
      </c>
      <c r="F23" s="73" t="s">
        <v>31</v>
      </c>
      <c r="G23" s="73" t="s">
        <v>550</v>
      </c>
      <c r="H23" s="73" t="s">
        <v>12</v>
      </c>
      <c r="I23" s="20" t="s">
        <v>146</v>
      </c>
      <c r="J23" s="43" t="s">
        <v>639</v>
      </c>
      <c r="K23" s="43" t="s">
        <v>627</v>
      </c>
      <c r="L23" s="43" t="s">
        <v>75</v>
      </c>
      <c r="M23" s="20" t="s">
        <v>346</v>
      </c>
      <c r="N23" s="5"/>
      <c r="O23" s="55">
        <v>84338.7</v>
      </c>
      <c r="P23" s="5"/>
      <c r="Q23" s="32"/>
      <c r="R23" s="5" t="s">
        <v>149</v>
      </c>
      <c r="S23" s="5" t="s">
        <v>77</v>
      </c>
      <c r="T23" s="5" t="s">
        <v>346</v>
      </c>
      <c r="U23" s="5" t="s">
        <v>149</v>
      </c>
      <c r="W23" s="12"/>
    </row>
    <row r="24" spans="1:23" ht="124.2" x14ac:dyDescent="0.25">
      <c r="A24" s="132" t="s">
        <v>356</v>
      </c>
      <c r="B24" s="7" t="s">
        <v>357</v>
      </c>
      <c r="C24" s="18"/>
      <c r="D24" s="5" t="s">
        <v>594</v>
      </c>
      <c r="E24" s="77"/>
      <c r="F24" s="42"/>
      <c r="G24" s="18"/>
      <c r="H24" s="18"/>
      <c r="I24" s="5" t="s">
        <v>146</v>
      </c>
      <c r="J24" s="42"/>
      <c r="K24" s="42"/>
      <c r="L24" s="42"/>
      <c r="M24" s="8" t="s">
        <v>238</v>
      </c>
      <c r="N24" s="136" t="s">
        <v>1804</v>
      </c>
      <c r="O24" s="34">
        <v>701471</v>
      </c>
      <c r="P24" s="17"/>
      <c r="Q24" s="32"/>
      <c r="R24" s="5" t="s">
        <v>1815</v>
      </c>
      <c r="S24" s="5" t="s">
        <v>1748</v>
      </c>
      <c r="T24" s="5" t="s">
        <v>567</v>
      </c>
      <c r="U24" s="5" t="s">
        <v>1749</v>
      </c>
      <c r="W24" s="12"/>
    </row>
    <row r="25" spans="1:23" ht="124.2" hidden="1" x14ac:dyDescent="0.25">
      <c r="A25" s="31" t="s">
        <v>1152</v>
      </c>
      <c r="B25" s="24"/>
      <c r="C25" s="76" t="s">
        <v>360</v>
      </c>
      <c r="D25" s="25" t="s">
        <v>361</v>
      </c>
      <c r="E25" s="95" t="s">
        <v>1153</v>
      </c>
      <c r="F25" s="76" t="s">
        <v>31</v>
      </c>
      <c r="G25" s="92" t="s">
        <v>550</v>
      </c>
      <c r="H25" s="76" t="s">
        <v>1141</v>
      </c>
      <c r="I25" s="25" t="s">
        <v>74</v>
      </c>
      <c r="J25" s="76" t="s">
        <v>1142</v>
      </c>
      <c r="K25" s="76" t="s">
        <v>1143</v>
      </c>
      <c r="L25" s="76" t="s">
        <v>75</v>
      </c>
      <c r="M25" s="25" t="s">
        <v>238</v>
      </c>
      <c r="N25" s="5" t="s">
        <v>1804</v>
      </c>
      <c r="O25" s="57">
        <v>164185</v>
      </c>
      <c r="P25" s="5"/>
      <c r="Q25" s="32"/>
      <c r="R25" s="5" t="s">
        <v>1815</v>
      </c>
      <c r="S25" s="5" t="s">
        <v>221</v>
      </c>
      <c r="T25" s="5" t="s">
        <v>359</v>
      </c>
      <c r="U25" s="5" t="s">
        <v>1749</v>
      </c>
      <c r="V25" s="60"/>
      <c r="W25" s="12"/>
    </row>
    <row r="26" spans="1:23" ht="124.2" hidden="1" x14ac:dyDescent="0.25">
      <c r="A26" s="31" t="s">
        <v>1154</v>
      </c>
      <c r="B26" s="7"/>
      <c r="C26" s="18" t="s">
        <v>360</v>
      </c>
      <c r="D26" s="5" t="s">
        <v>362</v>
      </c>
      <c r="E26" s="75" t="s">
        <v>835</v>
      </c>
      <c r="F26" s="18" t="s">
        <v>31</v>
      </c>
      <c r="G26" s="42" t="s">
        <v>550</v>
      </c>
      <c r="H26" s="18" t="s">
        <v>1141</v>
      </c>
      <c r="I26" s="5" t="s">
        <v>74</v>
      </c>
      <c r="J26" s="18" t="s">
        <v>1142</v>
      </c>
      <c r="K26" s="18" t="s">
        <v>1143</v>
      </c>
      <c r="L26" s="18" t="s">
        <v>75</v>
      </c>
      <c r="M26" s="5" t="s">
        <v>238</v>
      </c>
      <c r="N26" s="5" t="s">
        <v>1804</v>
      </c>
      <c r="O26" s="57">
        <v>127037</v>
      </c>
      <c r="P26" s="5"/>
      <c r="Q26" s="32"/>
      <c r="R26" s="5" t="s">
        <v>1815</v>
      </c>
      <c r="S26" s="5" t="s">
        <v>221</v>
      </c>
      <c r="T26" s="5" t="s">
        <v>359</v>
      </c>
      <c r="U26" s="5" t="s">
        <v>1749</v>
      </c>
      <c r="V26" s="60"/>
      <c r="W26" s="12"/>
    </row>
    <row r="27" spans="1:23" ht="124.2" hidden="1" x14ac:dyDescent="0.25">
      <c r="A27" s="56" t="s">
        <v>1155</v>
      </c>
      <c r="B27" s="24"/>
      <c r="C27" s="76" t="s">
        <v>360</v>
      </c>
      <c r="D27" s="25" t="s">
        <v>364</v>
      </c>
      <c r="E27" s="95" t="s">
        <v>363</v>
      </c>
      <c r="F27" s="18" t="s">
        <v>31</v>
      </c>
      <c r="G27" s="42" t="s">
        <v>550</v>
      </c>
      <c r="H27" s="76" t="s">
        <v>1141</v>
      </c>
      <c r="I27" s="27" t="s">
        <v>74</v>
      </c>
      <c r="J27" s="18" t="s">
        <v>1142</v>
      </c>
      <c r="K27" s="141" t="s">
        <v>1143</v>
      </c>
      <c r="L27" s="76" t="s">
        <v>75</v>
      </c>
      <c r="M27" s="25" t="s">
        <v>238</v>
      </c>
      <c r="N27" s="27" t="s">
        <v>1804</v>
      </c>
      <c r="O27" s="57">
        <v>10324</v>
      </c>
      <c r="P27" s="25"/>
      <c r="Q27" s="71"/>
      <c r="R27" s="5" t="s">
        <v>1815</v>
      </c>
      <c r="S27" s="25" t="s">
        <v>221</v>
      </c>
      <c r="T27" s="25" t="s">
        <v>359</v>
      </c>
      <c r="U27" s="5" t="s">
        <v>1749</v>
      </c>
      <c r="V27" s="60"/>
      <c r="W27" s="12"/>
    </row>
    <row r="28" spans="1:23" ht="124.2" hidden="1" x14ac:dyDescent="0.25">
      <c r="A28" s="56" t="s">
        <v>1156</v>
      </c>
      <c r="B28" s="26"/>
      <c r="C28" s="88" t="s">
        <v>360</v>
      </c>
      <c r="D28" s="20" t="s">
        <v>366</v>
      </c>
      <c r="E28" s="133" t="s">
        <v>367</v>
      </c>
      <c r="F28" s="18" t="s">
        <v>31</v>
      </c>
      <c r="G28" s="42" t="s">
        <v>550</v>
      </c>
      <c r="H28" s="73" t="s">
        <v>1141</v>
      </c>
      <c r="I28" s="5" t="s">
        <v>74</v>
      </c>
      <c r="J28" s="18" t="s">
        <v>1142</v>
      </c>
      <c r="K28" s="73" t="s">
        <v>1143</v>
      </c>
      <c r="L28" s="73" t="s">
        <v>75</v>
      </c>
      <c r="M28" s="20" t="s">
        <v>238</v>
      </c>
      <c r="N28" s="20" t="s">
        <v>1804</v>
      </c>
      <c r="O28" s="83">
        <v>5892</v>
      </c>
      <c r="P28" s="20"/>
      <c r="Q28" s="70"/>
      <c r="R28" s="5" t="s">
        <v>1815</v>
      </c>
      <c r="S28" s="5" t="s">
        <v>221</v>
      </c>
      <c r="T28" s="5" t="s">
        <v>359</v>
      </c>
      <c r="U28" s="5" t="s">
        <v>1749</v>
      </c>
      <c r="V28" s="60"/>
      <c r="W28" s="12"/>
    </row>
    <row r="29" spans="1:23" ht="124.2" hidden="1" x14ac:dyDescent="0.25">
      <c r="A29" s="56" t="s">
        <v>1157</v>
      </c>
      <c r="B29" s="26"/>
      <c r="C29" s="88" t="s">
        <v>398</v>
      </c>
      <c r="D29" s="20" t="s">
        <v>399</v>
      </c>
      <c r="E29" s="135" t="s">
        <v>1158</v>
      </c>
      <c r="F29" s="73" t="s">
        <v>31</v>
      </c>
      <c r="G29" s="43" t="s">
        <v>550</v>
      </c>
      <c r="H29" s="73" t="s">
        <v>1141</v>
      </c>
      <c r="I29" s="5" t="s">
        <v>74</v>
      </c>
      <c r="J29" s="73" t="s">
        <v>1142</v>
      </c>
      <c r="K29" s="73" t="s">
        <v>1143</v>
      </c>
      <c r="L29" s="73" t="s">
        <v>75</v>
      </c>
      <c r="M29" s="20" t="s">
        <v>238</v>
      </c>
      <c r="N29" s="20" t="s">
        <v>1804</v>
      </c>
      <c r="O29" s="137">
        <v>96940</v>
      </c>
      <c r="P29" s="20"/>
      <c r="Q29" s="70"/>
      <c r="R29" s="5" t="s">
        <v>1815</v>
      </c>
      <c r="S29" s="39" t="s">
        <v>77</v>
      </c>
      <c r="T29" s="25" t="s">
        <v>400</v>
      </c>
      <c r="U29" s="39" t="s">
        <v>1749</v>
      </c>
      <c r="V29" s="60"/>
      <c r="W29" s="12"/>
    </row>
    <row r="30" spans="1:23" ht="124.2" hidden="1" x14ac:dyDescent="0.25">
      <c r="A30" s="56" t="s">
        <v>1159</v>
      </c>
      <c r="B30" s="7"/>
      <c r="C30" s="18" t="s">
        <v>398</v>
      </c>
      <c r="D30" s="5" t="s">
        <v>401</v>
      </c>
      <c r="E30" s="78" t="s">
        <v>1160</v>
      </c>
      <c r="F30" s="18" t="s">
        <v>31</v>
      </c>
      <c r="G30" s="42" t="s">
        <v>550</v>
      </c>
      <c r="H30" s="18" t="s">
        <v>1141</v>
      </c>
      <c r="I30" s="5" t="s">
        <v>74</v>
      </c>
      <c r="J30" s="18" t="s">
        <v>1142</v>
      </c>
      <c r="K30" s="18" t="s">
        <v>1143</v>
      </c>
      <c r="L30" s="18" t="s">
        <v>75</v>
      </c>
      <c r="M30" s="5" t="s">
        <v>238</v>
      </c>
      <c r="N30" s="5" t="s">
        <v>1804</v>
      </c>
      <c r="O30" s="58">
        <v>219180</v>
      </c>
      <c r="P30" s="5"/>
      <c r="Q30" s="32"/>
      <c r="R30" s="5" t="s">
        <v>1815</v>
      </c>
      <c r="S30" s="5" t="s">
        <v>77</v>
      </c>
      <c r="T30" s="5" t="s">
        <v>400</v>
      </c>
      <c r="U30" s="5" t="s">
        <v>1749</v>
      </c>
      <c r="V30" s="60"/>
      <c r="W30" s="12"/>
    </row>
    <row r="31" spans="1:23" ht="124.2" hidden="1" x14ac:dyDescent="0.25">
      <c r="A31" s="56" t="s">
        <v>1161</v>
      </c>
      <c r="B31" s="7"/>
      <c r="C31" s="74" t="s">
        <v>398</v>
      </c>
      <c r="D31" s="5" t="s">
        <v>402</v>
      </c>
      <c r="E31" s="78" t="s">
        <v>1162</v>
      </c>
      <c r="F31" s="18" t="s">
        <v>31</v>
      </c>
      <c r="G31" s="42" t="s">
        <v>550</v>
      </c>
      <c r="H31" s="18" t="s">
        <v>1141</v>
      </c>
      <c r="I31" s="5" t="s">
        <v>74</v>
      </c>
      <c r="J31" s="18" t="s">
        <v>1142</v>
      </c>
      <c r="K31" s="18" t="s">
        <v>1143</v>
      </c>
      <c r="L31" s="18" t="s">
        <v>75</v>
      </c>
      <c r="M31" s="5" t="s">
        <v>238</v>
      </c>
      <c r="N31" s="5" t="s">
        <v>1804</v>
      </c>
      <c r="O31" s="58">
        <v>57414</v>
      </c>
      <c r="P31" s="5"/>
      <c r="Q31" s="32"/>
      <c r="R31" s="5" t="s">
        <v>1815</v>
      </c>
      <c r="S31" s="5" t="s">
        <v>77</v>
      </c>
      <c r="T31" s="5" t="s">
        <v>400</v>
      </c>
      <c r="U31" s="5" t="s">
        <v>1749</v>
      </c>
    </row>
    <row r="32" spans="1:23" ht="124.2" hidden="1" x14ac:dyDescent="0.25">
      <c r="A32" s="56" t="s">
        <v>1163</v>
      </c>
      <c r="B32" s="7"/>
      <c r="C32" s="18" t="s">
        <v>398</v>
      </c>
      <c r="D32" s="5" t="s">
        <v>404</v>
      </c>
      <c r="E32" s="78" t="s">
        <v>1164</v>
      </c>
      <c r="F32" s="18" t="s">
        <v>31</v>
      </c>
      <c r="G32" s="42" t="s">
        <v>550</v>
      </c>
      <c r="H32" s="18" t="s">
        <v>1141</v>
      </c>
      <c r="I32" s="5" t="s">
        <v>74</v>
      </c>
      <c r="J32" s="18" t="s">
        <v>1142</v>
      </c>
      <c r="K32" s="18" t="s">
        <v>1143</v>
      </c>
      <c r="L32" s="18" t="s">
        <v>75</v>
      </c>
      <c r="M32" s="5" t="s">
        <v>238</v>
      </c>
      <c r="N32" s="5" t="s">
        <v>1804</v>
      </c>
      <c r="O32" s="58">
        <v>20499</v>
      </c>
      <c r="P32" s="5"/>
      <c r="Q32" s="32"/>
      <c r="R32" s="5" t="s">
        <v>1815</v>
      </c>
      <c r="S32" s="5" t="s">
        <v>77</v>
      </c>
      <c r="T32" s="5" t="s">
        <v>400</v>
      </c>
      <c r="U32" s="5" t="s">
        <v>1749</v>
      </c>
    </row>
    <row r="33" spans="1:21" ht="129" customHeight="1" x14ac:dyDescent="0.25">
      <c r="A33" s="85" t="s">
        <v>528</v>
      </c>
      <c r="B33" s="105" t="s">
        <v>1700</v>
      </c>
      <c r="D33" s="5" t="s">
        <v>1729</v>
      </c>
      <c r="E33" s="77"/>
      <c r="F33" s="42"/>
      <c r="G33" s="18"/>
      <c r="H33" s="18"/>
      <c r="I33" s="5" t="s">
        <v>527</v>
      </c>
      <c r="J33" s="42"/>
      <c r="K33" s="42"/>
      <c r="L33" s="42"/>
      <c r="M33" s="8" t="s">
        <v>686</v>
      </c>
      <c r="N33" s="22"/>
      <c r="O33" s="34">
        <v>37990</v>
      </c>
      <c r="P33" s="17"/>
      <c r="Q33" s="32"/>
      <c r="R33" s="5" t="s">
        <v>1878</v>
      </c>
      <c r="S33" s="64" t="s">
        <v>687</v>
      </c>
      <c r="T33" s="5" t="s">
        <v>465</v>
      </c>
      <c r="U33" s="5" t="s">
        <v>1730</v>
      </c>
    </row>
    <row r="34" spans="1:21" ht="27.6" hidden="1" x14ac:dyDescent="0.25">
      <c r="A34" s="23" t="s">
        <v>1185</v>
      </c>
      <c r="B34" s="7"/>
      <c r="C34" s="18" t="s">
        <v>462</v>
      </c>
      <c r="D34" s="5" t="s">
        <v>463</v>
      </c>
      <c r="E34" s="18" t="s">
        <v>464</v>
      </c>
      <c r="F34" s="18" t="s">
        <v>31</v>
      </c>
      <c r="G34" s="18" t="s">
        <v>550</v>
      </c>
      <c r="H34" s="18" t="s">
        <v>1141</v>
      </c>
      <c r="I34" s="5" t="s">
        <v>242</v>
      </c>
      <c r="J34" s="42" t="s">
        <v>1142</v>
      </c>
      <c r="K34" s="42" t="s">
        <v>1143</v>
      </c>
      <c r="L34" s="42" t="s">
        <v>75</v>
      </c>
      <c r="M34" s="5" t="s">
        <v>78</v>
      </c>
      <c r="N34" s="5"/>
      <c r="O34" s="50">
        <v>37990</v>
      </c>
      <c r="P34" s="51"/>
      <c r="Q34" s="52"/>
      <c r="R34" s="5" t="s">
        <v>1806</v>
      </c>
      <c r="S34" s="5" t="s">
        <v>77</v>
      </c>
      <c r="T34" s="5" t="s">
        <v>465</v>
      </c>
      <c r="U34" s="19"/>
    </row>
    <row r="35" spans="1:21" ht="27.6" hidden="1" x14ac:dyDescent="0.25">
      <c r="A35" s="23" t="s">
        <v>1727</v>
      </c>
      <c r="B35" s="7"/>
      <c r="C35" s="18" t="s">
        <v>462</v>
      </c>
      <c r="D35" s="5" t="s">
        <v>463</v>
      </c>
      <c r="E35" s="74" t="s">
        <v>464</v>
      </c>
      <c r="F35" s="18" t="s">
        <v>31</v>
      </c>
      <c r="G35" s="18" t="s">
        <v>550</v>
      </c>
      <c r="H35" s="18" t="s">
        <v>1141</v>
      </c>
      <c r="I35" s="5" t="s">
        <v>242</v>
      </c>
      <c r="J35" s="18" t="s">
        <v>1723</v>
      </c>
      <c r="K35" s="18" t="s">
        <v>1724</v>
      </c>
      <c r="L35" s="18" t="s">
        <v>1725</v>
      </c>
      <c r="M35" s="5" t="s">
        <v>78</v>
      </c>
      <c r="N35" s="5"/>
      <c r="O35" s="50">
        <v>229250</v>
      </c>
      <c r="P35" s="51"/>
      <c r="Q35" s="52"/>
      <c r="R35" s="5" t="s">
        <v>1806</v>
      </c>
      <c r="S35" s="5" t="s">
        <v>77</v>
      </c>
      <c r="T35" s="5" t="s">
        <v>465</v>
      </c>
      <c r="U35" s="19"/>
    </row>
    <row r="36" spans="1:21" ht="41.4" hidden="1" x14ac:dyDescent="0.25">
      <c r="A36" s="23" t="s">
        <v>1721</v>
      </c>
      <c r="B36" s="7"/>
      <c r="C36" s="18" t="s">
        <v>443</v>
      </c>
      <c r="D36" s="5" t="s">
        <v>1728</v>
      </c>
      <c r="E36" s="18" t="s">
        <v>1722</v>
      </c>
      <c r="F36" s="18" t="s">
        <v>31</v>
      </c>
      <c r="G36" s="18" t="s">
        <v>550</v>
      </c>
      <c r="H36" s="18" t="s">
        <v>1141</v>
      </c>
      <c r="I36" s="5" t="s">
        <v>146</v>
      </c>
      <c r="J36" s="18" t="s">
        <v>1723</v>
      </c>
      <c r="K36" s="18" t="s">
        <v>1724</v>
      </c>
      <c r="L36" s="18" t="s">
        <v>1725</v>
      </c>
      <c r="M36" s="5" t="s">
        <v>446</v>
      </c>
      <c r="N36" s="5"/>
      <c r="O36" s="50"/>
      <c r="P36" s="51"/>
      <c r="Q36" s="52"/>
      <c r="R36" s="5"/>
      <c r="S36" s="5" t="s">
        <v>447</v>
      </c>
      <c r="T36" s="5"/>
      <c r="U36" s="5" t="s">
        <v>1726</v>
      </c>
    </row>
    <row r="37" spans="1:21" ht="41.4" hidden="1" x14ac:dyDescent="0.25">
      <c r="A37" s="23" t="s">
        <v>1186</v>
      </c>
      <c r="B37" s="7"/>
      <c r="C37" s="18" t="s">
        <v>1187</v>
      </c>
      <c r="D37" s="5" t="s">
        <v>1188</v>
      </c>
      <c r="E37" s="18" t="s">
        <v>1189</v>
      </c>
      <c r="F37" s="18" t="s">
        <v>31</v>
      </c>
      <c r="G37" s="18" t="s">
        <v>550</v>
      </c>
      <c r="H37" s="18" t="s">
        <v>1141</v>
      </c>
      <c r="I37" s="5" t="s">
        <v>146</v>
      </c>
      <c r="J37" s="42" t="s">
        <v>1142</v>
      </c>
      <c r="K37" s="42" t="s">
        <v>1143</v>
      </c>
      <c r="L37" s="42" t="s">
        <v>75</v>
      </c>
      <c r="M37" s="5" t="s">
        <v>446</v>
      </c>
      <c r="N37" s="5"/>
      <c r="O37" s="50"/>
      <c r="P37" s="51"/>
      <c r="Q37" s="52"/>
      <c r="R37" s="5"/>
      <c r="S37" s="5" t="s">
        <v>447</v>
      </c>
      <c r="T37" s="5"/>
      <c r="U37" s="5" t="s">
        <v>1720</v>
      </c>
    </row>
  </sheetData>
  <autoFilter ref="A2:U37" xr:uid="{CBA2760F-AFF5-4285-B941-1D01351B45EE}">
    <filterColumn colId="1">
      <customFilters>
        <customFilter operator="notEqual" val=" "/>
      </customFilters>
    </filterColumn>
    <sortState xmlns:xlrd2="http://schemas.microsoft.com/office/spreadsheetml/2017/richdata2" ref="A33:U33">
      <sortCondition ref="A2:A37"/>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AFAC-7CB1-4F51-BAAB-EDD8BD876F30}">
  <sheetPr filterMode="1">
    <tabColor rgb="FF92D050"/>
    <pageSetUpPr fitToPage="1"/>
  </sheetPr>
  <dimension ref="A1:W7"/>
  <sheetViews>
    <sheetView zoomScale="80" zoomScaleNormal="80" workbookViewId="0">
      <pane ySplit="2" topLeftCell="A6" activePane="bottomLeft" state="frozen"/>
      <selection activeCell="C28" sqref="C28"/>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41.4" hidden="1" x14ac:dyDescent="0.25">
      <c r="A3" s="31" t="s">
        <v>1190</v>
      </c>
      <c r="B3" s="7"/>
      <c r="C3" s="18" t="s">
        <v>215</v>
      </c>
      <c r="D3" s="5" t="s">
        <v>216</v>
      </c>
      <c r="E3" s="18" t="s">
        <v>217</v>
      </c>
      <c r="F3" s="18" t="s">
        <v>32</v>
      </c>
      <c r="G3" s="18" t="s">
        <v>1191</v>
      </c>
      <c r="H3" s="18" t="s">
        <v>1192</v>
      </c>
      <c r="I3" s="5" t="s">
        <v>74</v>
      </c>
      <c r="J3" s="18" t="s">
        <v>1193</v>
      </c>
      <c r="K3" s="18" t="s">
        <v>1194</v>
      </c>
      <c r="L3" s="18" t="s">
        <v>75</v>
      </c>
      <c r="M3" s="5" t="s">
        <v>220</v>
      </c>
      <c r="N3" s="5" t="s">
        <v>1804</v>
      </c>
      <c r="O3" s="34">
        <v>102480</v>
      </c>
      <c r="P3" s="5"/>
      <c r="Q3" s="32"/>
      <c r="R3" s="5" t="s">
        <v>1814</v>
      </c>
      <c r="S3" s="5" t="s">
        <v>221</v>
      </c>
      <c r="T3" s="5" t="s">
        <v>222</v>
      </c>
      <c r="U3" s="5" t="s">
        <v>223</v>
      </c>
      <c r="V3" s="60"/>
      <c r="W3" s="12"/>
    </row>
    <row r="4" spans="1:23" ht="82.8" hidden="1" x14ac:dyDescent="0.25">
      <c r="A4" s="31" t="s">
        <v>1195</v>
      </c>
      <c r="B4" s="7"/>
      <c r="C4" s="18" t="s">
        <v>225</v>
      </c>
      <c r="D4" s="5" t="s">
        <v>226</v>
      </c>
      <c r="E4" s="18" t="s">
        <v>227</v>
      </c>
      <c r="F4" s="18" t="s">
        <v>32</v>
      </c>
      <c r="G4" s="18" t="s">
        <v>1191</v>
      </c>
      <c r="H4" s="18" t="s">
        <v>1192</v>
      </c>
      <c r="I4" s="5" t="s">
        <v>74</v>
      </c>
      <c r="J4" s="18" t="s">
        <v>1193</v>
      </c>
      <c r="K4" s="18" t="s">
        <v>1194</v>
      </c>
      <c r="L4" s="18" t="s">
        <v>75</v>
      </c>
      <c r="M4" s="5" t="s">
        <v>228</v>
      </c>
      <c r="N4" s="5" t="s">
        <v>1804</v>
      </c>
      <c r="O4" s="5" t="s">
        <v>229</v>
      </c>
      <c r="P4" s="5"/>
      <c r="Q4" s="32"/>
      <c r="R4" s="5" t="s">
        <v>1814</v>
      </c>
      <c r="S4" s="5" t="s">
        <v>221</v>
      </c>
      <c r="T4" s="5" t="s">
        <v>230</v>
      </c>
      <c r="U4" s="5" t="s">
        <v>231</v>
      </c>
      <c r="V4" s="60"/>
      <c r="W4" s="12"/>
    </row>
    <row r="5" spans="1:23" ht="82.8" hidden="1" x14ac:dyDescent="0.25">
      <c r="A5" s="23" t="s">
        <v>1196</v>
      </c>
      <c r="B5" s="7"/>
      <c r="C5" s="18" t="s">
        <v>443</v>
      </c>
      <c r="D5" s="5" t="s">
        <v>721</v>
      </c>
      <c r="E5" s="18" t="s">
        <v>1197</v>
      </c>
      <c r="F5" s="18" t="s">
        <v>32</v>
      </c>
      <c r="G5" s="18" t="s">
        <v>1191</v>
      </c>
      <c r="H5" s="18" t="s">
        <v>1192</v>
      </c>
      <c r="I5" s="5" t="s">
        <v>146</v>
      </c>
      <c r="J5" s="42" t="s">
        <v>1193</v>
      </c>
      <c r="K5" s="42" t="s">
        <v>1194</v>
      </c>
      <c r="L5" s="42" t="s">
        <v>75</v>
      </c>
      <c r="M5" s="5" t="s">
        <v>446</v>
      </c>
      <c r="N5" s="5" t="s">
        <v>514</v>
      </c>
      <c r="O5" s="50"/>
      <c r="P5" s="51"/>
      <c r="Q5" s="52"/>
      <c r="R5" s="5"/>
      <c r="S5" s="5" t="s">
        <v>447</v>
      </c>
      <c r="T5" s="5"/>
      <c r="U5" s="5" t="s">
        <v>1198</v>
      </c>
      <c r="V5" s="60"/>
      <c r="W5" s="12"/>
    </row>
    <row r="6" spans="1:23" ht="69" x14ac:dyDescent="0.25">
      <c r="A6" s="85" t="s">
        <v>534</v>
      </c>
      <c r="B6" s="7" t="s">
        <v>535</v>
      </c>
      <c r="C6" s="18"/>
      <c r="D6" s="5" t="s">
        <v>1686</v>
      </c>
      <c r="E6" s="77"/>
      <c r="F6" s="42"/>
      <c r="G6" s="18"/>
      <c r="H6" s="18"/>
      <c r="I6" s="5" t="s">
        <v>146</v>
      </c>
      <c r="J6" s="42"/>
      <c r="K6" s="42"/>
      <c r="L6" s="42"/>
      <c r="M6" s="5" t="s">
        <v>1693</v>
      </c>
      <c r="N6" s="5" t="s">
        <v>1804</v>
      </c>
      <c r="O6" s="34">
        <v>102480</v>
      </c>
      <c r="P6" s="5"/>
      <c r="Q6" s="32"/>
      <c r="R6" s="5" t="s">
        <v>1814</v>
      </c>
      <c r="S6" s="5" t="s">
        <v>221</v>
      </c>
      <c r="T6" s="5" t="s">
        <v>1694</v>
      </c>
      <c r="U6" s="5" t="s">
        <v>1797</v>
      </c>
    </row>
    <row r="7" spans="1:23" ht="179.4" x14ac:dyDescent="0.25">
      <c r="A7" s="85" t="s">
        <v>528</v>
      </c>
      <c r="B7" s="105" t="s">
        <v>1701</v>
      </c>
      <c r="C7" s="18" t="s">
        <v>443</v>
      </c>
      <c r="D7" s="5" t="s">
        <v>1197</v>
      </c>
      <c r="E7" s="18" t="s">
        <v>1197</v>
      </c>
      <c r="F7" s="18" t="s">
        <v>32</v>
      </c>
      <c r="G7" s="18" t="s">
        <v>1191</v>
      </c>
      <c r="H7" s="18" t="s">
        <v>1192</v>
      </c>
      <c r="I7" s="5" t="s">
        <v>146</v>
      </c>
      <c r="J7" s="42" t="s">
        <v>1193</v>
      </c>
      <c r="K7" s="42" t="s">
        <v>1194</v>
      </c>
      <c r="L7" s="42" t="s">
        <v>75</v>
      </c>
      <c r="M7" s="5" t="s">
        <v>446</v>
      </c>
      <c r="N7" s="5" t="s">
        <v>514</v>
      </c>
      <c r="O7" s="50"/>
      <c r="P7" s="51"/>
      <c r="Q7" s="32"/>
      <c r="R7" s="5" t="s">
        <v>1882</v>
      </c>
      <c r="S7" s="5" t="s">
        <v>447</v>
      </c>
      <c r="T7" s="5"/>
      <c r="U7" s="5" t="s">
        <v>1745</v>
      </c>
    </row>
  </sheetData>
  <autoFilter ref="A2:U7" xr:uid="{ED0CAFAC-7CB1-4F51-BAAB-EDD8BD876F30}">
    <filterColumn colId="1">
      <customFilters>
        <customFilter operator="notEqual" val=" "/>
      </customFilters>
    </filterColumn>
  </autoFilter>
  <pageMargins left="0.70866141732283472" right="0.70866141732283472" top="0.74803149606299213" bottom="0.74803149606299213" header="0.31496062992125984" footer="0.31496062992125984"/>
  <pageSetup paperSize="8" scale="35"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79D7-167E-485D-ABE7-672FB17B84BD}">
  <sheetPr filterMode="1">
    <tabColor rgb="FF92D050"/>
    <pageSetUpPr fitToPage="1"/>
  </sheetPr>
  <dimension ref="A1:W31"/>
  <sheetViews>
    <sheetView zoomScale="80" zoomScaleNormal="80" workbookViewId="0">
      <pane ySplit="2" topLeftCell="A3" activePane="bottomLeft" state="frozen"/>
      <selection activeCell="G3" sqref="G3"/>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1791</v>
      </c>
      <c r="E3" s="77"/>
      <c r="F3" s="42"/>
      <c r="G3" s="18"/>
      <c r="H3" s="18"/>
      <c r="I3" s="5" t="s">
        <v>146</v>
      </c>
      <c r="J3" s="42"/>
      <c r="K3" s="42"/>
      <c r="L3" s="42"/>
      <c r="M3" s="5" t="s">
        <v>1699</v>
      </c>
      <c r="N3" s="5" t="s">
        <v>86</v>
      </c>
      <c r="O3" s="55">
        <v>29654.415000000001</v>
      </c>
      <c r="P3" s="5"/>
      <c r="Q3" s="32"/>
      <c r="R3" s="5" t="s">
        <v>1811</v>
      </c>
      <c r="S3" s="5" t="s">
        <v>1789</v>
      </c>
      <c r="T3" s="5" t="s">
        <v>547</v>
      </c>
      <c r="U3" s="5" t="s">
        <v>1782</v>
      </c>
    </row>
    <row r="4" spans="1:23" ht="41.4" hidden="1" x14ac:dyDescent="0.25">
      <c r="A4" s="56" t="s">
        <v>1221</v>
      </c>
      <c r="B4" s="7"/>
      <c r="C4" s="18" t="s">
        <v>70</v>
      </c>
      <c r="D4" s="5" t="s">
        <v>71</v>
      </c>
      <c r="E4" s="18" t="s">
        <v>1222</v>
      </c>
      <c r="F4" s="18" t="s">
        <v>33</v>
      </c>
      <c r="G4" s="18" t="s">
        <v>550</v>
      </c>
      <c r="H4" s="18" t="s">
        <v>1212</v>
      </c>
      <c r="I4" s="5" t="s">
        <v>74</v>
      </c>
      <c r="J4" s="18" t="s">
        <v>1201</v>
      </c>
      <c r="K4" s="18" t="s">
        <v>1202</v>
      </c>
      <c r="L4" s="18" t="s">
        <v>75</v>
      </c>
      <c r="M4" s="5" t="s">
        <v>76</v>
      </c>
      <c r="N4" s="5"/>
      <c r="O4" s="36">
        <v>19246.5</v>
      </c>
      <c r="P4" s="5"/>
      <c r="Q4" s="32"/>
      <c r="R4" s="5" t="s">
        <v>1806</v>
      </c>
      <c r="S4" s="5" t="s">
        <v>77</v>
      </c>
      <c r="T4" s="5" t="s">
        <v>78</v>
      </c>
      <c r="U4" s="5" t="s">
        <v>1223</v>
      </c>
    </row>
    <row r="5" spans="1:23" ht="82.8" hidden="1" x14ac:dyDescent="0.25">
      <c r="A5" s="56" t="s">
        <v>1224</v>
      </c>
      <c r="B5" s="7"/>
      <c r="C5" s="18" t="s">
        <v>82</v>
      </c>
      <c r="D5" s="5" t="s">
        <v>1753</v>
      </c>
      <c r="E5" s="18" t="s">
        <v>863</v>
      </c>
      <c r="F5" s="42" t="s">
        <v>33</v>
      </c>
      <c r="G5" s="18" t="s">
        <v>550</v>
      </c>
      <c r="H5" s="18" t="s">
        <v>1212</v>
      </c>
      <c r="I5" s="5" t="s">
        <v>74</v>
      </c>
      <c r="J5" s="18" t="s">
        <v>1201</v>
      </c>
      <c r="K5" s="18" t="s">
        <v>1202</v>
      </c>
      <c r="L5" s="18" t="s">
        <v>75</v>
      </c>
      <c r="M5" s="5" t="s">
        <v>85</v>
      </c>
      <c r="N5" s="5" t="s">
        <v>86</v>
      </c>
      <c r="O5" s="55">
        <v>10407.915000000001</v>
      </c>
      <c r="P5" s="5"/>
      <c r="Q5" s="32"/>
      <c r="R5" s="5" t="s">
        <v>1810</v>
      </c>
      <c r="S5" s="5" t="s">
        <v>221</v>
      </c>
      <c r="T5" s="5" t="s">
        <v>87</v>
      </c>
      <c r="U5" s="5" t="s">
        <v>1782</v>
      </c>
    </row>
    <row r="6" spans="1:23" ht="69" x14ac:dyDescent="0.25">
      <c r="A6" s="85" t="s">
        <v>515</v>
      </c>
      <c r="B6" s="7" t="s">
        <v>516</v>
      </c>
      <c r="C6" s="18"/>
      <c r="D6" s="5" t="s">
        <v>943</v>
      </c>
      <c r="E6" s="77"/>
      <c r="F6" s="42"/>
      <c r="G6" s="18"/>
      <c r="H6" s="18"/>
      <c r="I6" s="5" t="s">
        <v>146</v>
      </c>
      <c r="J6" s="42"/>
      <c r="K6" s="42"/>
      <c r="L6" s="42"/>
      <c r="M6" s="8" t="s">
        <v>85</v>
      </c>
      <c r="N6" s="8" t="s">
        <v>147</v>
      </c>
      <c r="O6" s="34">
        <v>1188772</v>
      </c>
      <c r="P6" s="17">
        <v>0</v>
      </c>
      <c r="Q6" s="32">
        <v>1188772</v>
      </c>
      <c r="R6" s="5" t="s">
        <v>1814</v>
      </c>
      <c r="S6" s="16" t="s">
        <v>77</v>
      </c>
      <c r="T6" s="5" t="s">
        <v>148</v>
      </c>
      <c r="U6" s="5" t="s">
        <v>1848</v>
      </c>
    </row>
    <row r="7" spans="1:23" ht="41.4" hidden="1" x14ac:dyDescent="0.25">
      <c r="A7" s="31" t="s">
        <v>1207</v>
      </c>
      <c r="B7" s="7"/>
      <c r="C7" s="18" t="s">
        <v>154</v>
      </c>
      <c r="D7" s="5" t="s">
        <v>155</v>
      </c>
      <c r="E7" s="77" t="s">
        <v>1208</v>
      </c>
      <c r="F7" s="42" t="s">
        <v>33</v>
      </c>
      <c r="G7" s="18" t="s">
        <v>550</v>
      </c>
      <c r="H7" s="18" t="s">
        <v>1200</v>
      </c>
      <c r="I7" s="5" t="s">
        <v>146</v>
      </c>
      <c r="J7" s="42" t="s">
        <v>1201</v>
      </c>
      <c r="K7" s="42" t="s">
        <v>1202</v>
      </c>
      <c r="L7" s="42" t="s">
        <v>75</v>
      </c>
      <c r="M7" s="8" t="s">
        <v>85</v>
      </c>
      <c r="N7" s="22" t="s">
        <v>147</v>
      </c>
      <c r="O7" s="34">
        <v>309428</v>
      </c>
      <c r="P7" s="17">
        <v>0</v>
      </c>
      <c r="Q7" s="32">
        <f>O7-P7</f>
        <v>309428</v>
      </c>
      <c r="R7" s="5" t="s">
        <v>1814</v>
      </c>
      <c r="S7" s="16" t="s">
        <v>77</v>
      </c>
      <c r="T7" s="5" t="s">
        <v>148</v>
      </c>
      <c r="U7" s="5" t="s">
        <v>1847</v>
      </c>
    </row>
    <row r="8" spans="1:23" ht="41.4" hidden="1" x14ac:dyDescent="0.25">
      <c r="A8" s="31" t="s">
        <v>1205</v>
      </c>
      <c r="B8" s="7"/>
      <c r="C8" s="18" t="s">
        <v>152</v>
      </c>
      <c r="D8" s="5" t="s">
        <v>153</v>
      </c>
      <c r="E8" s="77" t="s">
        <v>1206</v>
      </c>
      <c r="F8" s="42" t="s">
        <v>33</v>
      </c>
      <c r="G8" s="18" t="s">
        <v>550</v>
      </c>
      <c r="H8" s="18" t="s">
        <v>1200</v>
      </c>
      <c r="I8" s="5" t="s">
        <v>146</v>
      </c>
      <c r="J8" s="42" t="s">
        <v>1201</v>
      </c>
      <c r="K8" s="42" t="s">
        <v>1202</v>
      </c>
      <c r="L8" s="42" t="s">
        <v>75</v>
      </c>
      <c r="M8" s="8" t="s">
        <v>85</v>
      </c>
      <c r="N8" s="22" t="s">
        <v>147</v>
      </c>
      <c r="O8" s="34">
        <v>397836</v>
      </c>
      <c r="P8" s="17">
        <v>0</v>
      </c>
      <c r="Q8" s="32">
        <f>O8-P8</f>
        <v>397836</v>
      </c>
      <c r="R8" s="5" t="s">
        <v>1814</v>
      </c>
      <c r="S8" s="16" t="s">
        <v>77</v>
      </c>
      <c r="T8" s="5" t="s">
        <v>148</v>
      </c>
      <c r="U8" s="5" t="s">
        <v>1849</v>
      </c>
      <c r="W8" s="12"/>
    </row>
    <row r="9" spans="1:23" ht="41.4" hidden="1" x14ac:dyDescent="0.25">
      <c r="A9" s="31" t="s">
        <v>1203</v>
      </c>
      <c r="B9" s="7"/>
      <c r="C9" s="18" t="s">
        <v>150</v>
      </c>
      <c r="D9" s="5" t="s">
        <v>151</v>
      </c>
      <c r="E9" s="77" t="s">
        <v>1204</v>
      </c>
      <c r="F9" s="42" t="s">
        <v>33</v>
      </c>
      <c r="G9" s="18" t="s">
        <v>550</v>
      </c>
      <c r="H9" s="18" t="s">
        <v>1200</v>
      </c>
      <c r="I9" s="5" t="s">
        <v>146</v>
      </c>
      <c r="J9" s="42" t="s">
        <v>1201</v>
      </c>
      <c r="K9" s="42" t="s">
        <v>1202</v>
      </c>
      <c r="L9" s="42" t="s">
        <v>75</v>
      </c>
      <c r="M9" s="8" t="s">
        <v>85</v>
      </c>
      <c r="N9" s="22" t="s">
        <v>147</v>
      </c>
      <c r="O9" s="34">
        <v>364800</v>
      </c>
      <c r="P9" s="17">
        <v>0</v>
      </c>
      <c r="Q9" s="32">
        <f>O9-P9</f>
        <v>364800</v>
      </c>
      <c r="R9" s="5" t="s">
        <v>1814</v>
      </c>
      <c r="S9" s="16" t="s">
        <v>77</v>
      </c>
      <c r="T9" s="5" t="s">
        <v>148</v>
      </c>
      <c r="U9" s="5" t="s">
        <v>1837</v>
      </c>
      <c r="W9" s="12"/>
    </row>
    <row r="10" spans="1:23" ht="41.4" hidden="1" x14ac:dyDescent="0.25">
      <c r="A10" s="31" t="s">
        <v>1199</v>
      </c>
      <c r="B10" s="7"/>
      <c r="C10" s="18" t="s">
        <v>143</v>
      </c>
      <c r="D10" s="5" t="s">
        <v>144</v>
      </c>
      <c r="E10" s="77" t="s">
        <v>156</v>
      </c>
      <c r="F10" s="42" t="s">
        <v>33</v>
      </c>
      <c r="G10" s="18" t="s">
        <v>550</v>
      </c>
      <c r="H10" s="18" t="s">
        <v>1200</v>
      </c>
      <c r="I10" s="5" t="s">
        <v>146</v>
      </c>
      <c r="J10" s="42" t="s">
        <v>1201</v>
      </c>
      <c r="K10" s="42" t="s">
        <v>1202</v>
      </c>
      <c r="L10" s="42" t="s">
        <v>75</v>
      </c>
      <c r="M10" s="8" t="s">
        <v>85</v>
      </c>
      <c r="N10" s="22" t="s">
        <v>147</v>
      </c>
      <c r="O10" s="34">
        <v>116708</v>
      </c>
      <c r="P10" s="17">
        <v>0</v>
      </c>
      <c r="Q10" s="32">
        <f>O10-P10</f>
        <v>116708</v>
      </c>
      <c r="R10" s="5" t="s">
        <v>149</v>
      </c>
      <c r="S10" s="16" t="s">
        <v>77</v>
      </c>
      <c r="T10" s="5" t="s">
        <v>148</v>
      </c>
      <c r="U10" s="5" t="s">
        <v>1818</v>
      </c>
      <c r="W10" s="12"/>
    </row>
    <row r="11" spans="1:23" hidden="1" x14ac:dyDescent="0.25">
      <c r="A11" s="72" t="s">
        <v>534</v>
      </c>
      <c r="B11" s="7"/>
      <c r="C11" s="18"/>
      <c r="D11" s="5"/>
      <c r="E11" s="77"/>
      <c r="F11" s="42"/>
      <c r="G11" s="18"/>
      <c r="H11" s="18"/>
      <c r="I11" s="5"/>
      <c r="J11" s="42"/>
      <c r="K11" s="42"/>
      <c r="L11" s="42"/>
      <c r="M11" s="8"/>
      <c r="N11" s="22"/>
      <c r="O11" s="34"/>
      <c r="P11" s="17"/>
      <c r="Q11" s="32"/>
      <c r="R11" s="5"/>
      <c r="S11" s="16"/>
      <c r="T11" s="5"/>
      <c r="U11" s="5"/>
      <c r="W11" s="12"/>
    </row>
    <row r="12" spans="1:23" ht="124.2" x14ac:dyDescent="0.25">
      <c r="A12" s="72" t="s">
        <v>525</v>
      </c>
      <c r="B12" s="7" t="s">
        <v>236</v>
      </c>
      <c r="C12" s="18"/>
      <c r="D12" s="5" t="s">
        <v>1685</v>
      </c>
      <c r="E12" s="77"/>
      <c r="F12" s="42"/>
      <c r="G12" s="18"/>
      <c r="H12" s="18"/>
      <c r="I12" s="5" t="s">
        <v>527</v>
      </c>
      <c r="J12" s="42"/>
      <c r="K12" s="42"/>
      <c r="L12" s="42"/>
      <c r="M12" s="8" t="s">
        <v>238</v>
      </c>
      <c r="N12" s="8" t="s">
        <v>1804</v>
      </c>
      <c r="O12" s="34">
        <v>64253.32</v>
      </c>
      <c r="P12" s="17"/>
      <c r="Q12" s="32"/>
      <c r="R12" s="5" t="s">
        <v>1806</v>
      </c>
      <c r="S12" s="16" t="s">
        <v>77</v>
      </c>
      <c r="T12" s="5" t="s">
        <v>239</v>
      </c>
      <c r="U12" s="5" t="s">
        <v>240</v>
      </c>
      <c r="W12" s="12"/>
    </row>
    <row r="13" spans="1:23" ht="110.4" hidden="1" x14ac:dyDescent="0.25">
      <c r="A13" s="31" t="s">
        <v>1225</v>
      </c>
      <c r="B13" s="7"/>
      <c r="C13" s="18" t="s">
        <v>236</v>
      </c>
      <c r="D13" s="5" t="s">
        <v>237</v>
      </c>
      <c r="E13" s="18" t="s">
        <v>1226</v>
      </c>
      <c r="F13" s="42" t="s">
        <v>33</v>
      </c>
      <c r="G13" s="18" t="s">
        <v>611</v>
      </c>
      <c r="H13" s="42" t="s">
        <v>1200</v>
      </c>
      <c r="I13" s="5" t="s">
        <v>146</v>
      </c>
      <c r="J13" s="18" t="s">
        <v>1201</v>
      </c>
      <c r="K13" s="42" t="s">
        <v>1202</v>
      </c>
      <c r="L13" s="75" t="s">
        <v>75</v>
      </c>
      <c r="M13" s="5" t="s">
        <v>238</v>
      </c>
      <c r="N13" s="5" t="s">
        <v>1804</v>
      </c>
      <c r="O13" s="34">
        <v>3817.1519999999996</v>
      </c>
      <c r="P13" s="5"/>
      <c r="Q13" s="32"/>
      <c r="R13" s="5" t="s">
        <v>1806</v>
      </c>
      <c r="S13" s="5" t="s">
        <v>77</v>
      </c>
      <c r="T13" s="5" t="s">
        <v>239</v>
      </c>
      <c r="U13" s="8" t="s">
        <v>240</v>
      </c>
      <c r="W13" s="12"/>
    </row>
    <row r="14" spans="1:23" ht="110.4" hidden="1" x14ac:dyDescent="0.25">
      <c r="A14" s="31" t="s">
        <v>1227</v>
      </c>
      <c r="B14" s="7"/>
      <c r="C14" s="18" t="s">
        <v>236</v>
      </c>
      <c r="D14" s="5" t="s">
        <v>241</v>
      </c>
      <c r="E14" s="18" t="s">
        <v>1228</v>
      </c>
      <c r="F14" s="42" t="s">
        <v>33</v>
      </c>
      <c r="G14" s="18" t="s">
        <v>611</v>
      </c>
      <c r="H14" s="42" t="s">
        <v>1200</v>
      </c>
      <c r="I14" s="5" t="s">
        <v>146</v>
      </c>
      <c r="J14" s="18" t="s">
        <v>1201</v>
      </c>
      <c r="K14" s="42" t="s">
        <v>1202</v>
      </c>
      <c r="L14" s="75" t="s">
        <v>75</v>
      </c>
      <c r="M14" s="5" t="s">
        <v>238</v>
      </c>
      <c r="N14" s="5" t="s">
        <v>1804</v>
      </c>
      <c r="O14" s="34">
        <v>8668.116</v>
      </c>
      <c r="P14" s="5"/>
      <c r="Q14" s="32"/>
      <c r="R14" s="5" t="s">
        <v>1806</v>
      </c>
      <c r="S14" s="5" t="s">
        <v>77</v>
      </c>
      <c r="T14" s="5" t="s">
        <v>239</v>
      </c>
      <c r="U14" s="8" t="s">
        <v>240</v>
      </c>
      <c r="W14" s="12"/>
    </row>
    <row r="15" spans="1:23" ht="110.4" hidden="1" x14ac:dyDescent="0.25">
      <c r="A15" s="31" t="s">
        <v>1229</v>
      </c>
      <c r="B15" s="7"/>
      <c r="C15" s="18" t="s">
        <v>236</v>
      </c>
      <c r="D15" s="5" t="s">
        <v>243</v>
      </c>
      <c r="E15" s="18" t="s">
        <v>1230</v>
      </c>
      <c r="F15" s="42" t="s">
        <v>33</v>
      </c>
      <c r="G15" s="18" t="s">
        <v>611</v>
      </c>
      <c r="H15" s="42" t="s">
        <v>1200</v>
      </c>
      <c r="I15" s="5" t="s">
        <v>146</v>
      </c>
      <c r="J15" s="18" t="s">
        <v>1201</v>
      </c>
      <c r="K15" s="42" t="s">
        <v>1202</v>
      </c>
      <c r="L15" s="75" t="s">
        <v>75</v>
      </c>
      <c r="M15" s="5" t="s">
        <v>238</v>
      </c>
      <c r="N15" s="5" t="s">
        <v>1804</v>
      </c>
      <c r="O15" s="34">
        <v>1829.0519999999999</v>
      </c>
      <c r="P15" s="5"/>
      <c r="Q15" s="32"/>
      <c r="R15" s="5" t="s">
        <v>1806</v>
      </c>
      <c r="S15" s="5" t="s">
        <v>77</v>
      </c>
      <c r="T15" s="5" t="s">
        <v>239</v>
      </c>
      <c r="U15" s="8" t="s">
        <v>240</v>
      </c>
    </row>
    <row r="16" spans="1:23" ht="110.4" hidden="1" x14ac:dyDescent="0.25">
      <c r="A16" s="31" t="s">
        <v>1231</v>
      </c>
      <c r="B16" s="7"/>
      <c r="C16" s="18" t="s">
        <v>236</v>
      </c>
      <c r="D16" s="5" t="s">
        <v>244</v>
      </c>
      <c r="E16" s="18" t="s">
        <v>1232</v>
      </c>
      <c r="F16" s="144" t="s">
        <v>33</v>
      </c>
      <c r="G16" s="73" t="s">
        <v>611</v>
      </c>
      <c r="H16" s="98" t="s">
        <v>1200</v>
      </c>
      <c r="I16" s="5" t="s">
        <v>242</v>
      </c>
      <c r="J16" s="18" t="s">
        <v>1201</v>
      </c>
      <c r="K16" s="42" t="s">
        <v>1202</v>
      </c>
      <c r="L16" s="75" t="s">
        <v>75</v>
      </c>
      <c r="M16" s="5" t="s">
        <v>238</v>
      </c>
      <c r="N16" s="5" t="s">
        <v>1804</v>
      </c>
      <c r="O16" s="34">
        <v>46555</v>
      </c>
      <c r="P16" s="5"/>
      <c r="Q16" s="32"/>
      <c r="R16" s="5" t="s">
        <v>1806</v>
      </c>
      <c r="S16" s="5" t="s">
        <v>77</v>
      </c>
      <c r="T16" s="5" t="s">
        <v>239</v>
      </c>
      <c r="U16" s="8" t="s">
        <v>240</v>
      </c>
    </row>
    <row r="17" spans="1:23" ht="110.4" hidden="1" x14ac:dyDescent="0.25">
      <c r="A17" s="31" t="s">
        <v>1233</v>
      </c>
      <c r="B17" s="7"/>
      <c r="C17" s="18" t="s">
        <v>236</v>
      </c>
      <c r="D17" s="5" t="s">
        <v>246</v>
      </c>
      <c r="E17" s="18" t="s">
        <v>1234</v>
      </c>
      <c r="F17" s="42" t="s">
        <v>33</v>
      </c>
      <c r="G17" s="18" t="s">
        <v>611</v>
      </c>
      <c r="H17" s="43" t="s">
        <v>1200</v>
      </c>
      <c r="I17" s="5" t="s">
        <v>242</v>
      </c>
      <c r="J17" s="18" t="s">
        <v>1201</v>
      </c>
      <c r="K17" s="43" t="s">
        <v>1202</v>
      </c>
      <c r="L17" s="44" t="s">
        <v>75</v>
      </c>
      <c r="M17" s="5" t="s">
        <v>238</v>
      </c>
      <c r="N17" s="5" t="s">
        <v>1804</v>
      </c>
      <c r="O17" s="34" t="s">
        <v>1804</v>
      </c>
      <c r="P17" s="5"/>
      <c r="Q17" s="32"/>
      <c r="R17" s="5" t="s">
        <v>1806</v>
      </c>
      <c r="S17" s="5" t="s">
        <v>77</v>
      </c>
      <c r="T17" s="5" t="s">
        <v>248</v>
      </c>
      <c r="U17" s="8" t="s">
        <v>240</v>
      </c>
      <c r="W17" s="12"/>
    </row>
    <row r="18" spans="1:23" ht="110.4" hidden="1" x14ac:dyDescent="0.25">
      <c r="A18" s="31" t="s">
        <v>1235</v>
      </c>
      <c r="B18" s="7"/>
      <c r="C18" s="18" t="s">
        <v>236</v>
      </c>
      <c r="D18" s="5" t="s">
        <v>249</v>
      </c>
      <c r="E18" s="18" t="s">
        <v>279</v>
      </c>
      <c r="F18" s="42" t="s">
        <v>33</v>
      </c>
      <c r="G18" s="18" t="s">
        <v>611</v>
      </c>
      <c r="H18" s="43" t="s">
        <v>1200</v>
      </c>
      <c r="I18" s="5" t="s">
        <v>146</v>
      </c>
      <c r="J18" s="18" t="s">
        <v>1201</v>
      </c>
      <c r="K18" s="43" t="s">
        <v>1202</v>
      </c>
      <c r="L18" s="44" t="s">
        <v>75</v>
      </c>
      <c r="M18" s="5" t="s">
        <v>238</v>
      </c>
      <c r="N18" s="5" t="s">
        <v>1804</v>
      </c>
      <c r="O18" s="34">
        <v>3384</v>
      </c>
      <c r="P18" s="5"/>
      <c r="Q18" s="32"/>
      <c r="R18" s="5" t="s">
        <v>1806</v>
      </c>
      <c r="S18" s="5" t="s">
        <v>77</v>
      </c>
      <c r="T18" s="5" t="s">
        <v>251</v>
      </c>
      <c r="U18" s="8" t="s">
        <v>240</v>
      </c>
      <c r="W18" s="12"/>
    </row>
    <row r="19" spans="1:23" ht="55.2" x14ac:dyDescent="0.25">
      <c r="A19" s="72" t="s">
        <v>518</v>
      </c>
      <c r="B19" s="7" t="s">
        <v>343</v>
      </c>
      <c r="C19" s="18" t="s">
        <v>343</v>
      </c>
      <c r="D19" s="22" t="s">
        <v>519</v>
      </c>
      <c r="E19" s="77" t="s">
        <v>345</v>
      </c>
      <c r="F19" s="42" t="s">
        <v>33</v>
      </c>
      <c r="G19" s="18" t="s">
        <v>550</v>
      </c>
      <c r="H19" s="73" t="s">
        <v>1200</v>
      </c>
      <c r="I19" s="5" t="s">
        <v>146</v>
      </c>
      <c r="J19" s="42" t="s">
        <v>1201</v>
      </c>
      <c r="K19" s="43" t="s">
        <v>1202</v>
      </c>
      <c r="L19" s="43" t="s">
        <v>75</v>
      </c>
      <c r="M19" s="8" t="s">
        <v>346</v>
      </c>
      <c r="N19" s="22"/>
      <c r="O19" s="34">
        <v>44649.899999999994</v>
      </c>
      <c r="P19" s="17"/>
      <c r="Q19" s="32"/>
      <c r="R19" s="5" t="s">
        <v>149</v>
      </c>
      <c r="S19" s="16" t="s">
        <v>77</v>
      </c>
      <c r="T19" s="5" t="s">
        <v>346</v>
      </c>
      <c r="U19" s="5" t="s">
        <v>149</v>
      </c>
    </row>
    <row r="20" spans="1:23" ht="41.4" hidden="1" x14ac:dyDescent="0.25">
      <c r="A20" s="31" t="s">
        <v>1209</v>
      </c>
      <c r="B20" s="7"/>
      <c r="C20" s="18" t="s">
        <v>343</v>
      </c>
      <c r="D20" s="22" t="s">
        <v>344</v>
      </c>
      <c r="E20" s="42" t="s">
        <v>345</v>
      </c>
      <c r="F20" s="42" t="s">
        <v>33</v>
      </c>
      <c r="G20" s="18" t="s">
        <v>550</v>
      </c>
      <c r="H20" s="73" t="s">
        <v>1200</v>
      </c>
      <c r="I20" s="5" t="s">
        <v>146</v>
      </c>
      <c r="J20" s="42" t="s">
        <v>1201</v>
      </c>
      <c r="K20" s="43" t="s">
        <v>1202</v>
      </c>
      <c r="L20" s="43" t="s">
        <v>75</v>
      </c>
      <c r="M20" s="5" t="s">
        <v>346</v>
      </c>
      <c r="N20" s="5"/>
      <c r="O20" s="55">
        <v>44649.899999999994</v>
      </c>
      <c r="P20" s="5"/>
      <c r="Q20" s="32"/>
      <c r="R20" s="5" t="s">
        <v>149</v>
      </c>
      <c r="S20" s="5" t="s">
        <v>77</v>
      </c>
      <c r="T20" s="5" t="s">
        <v>346</v>
      </c>
      <c r="U20" s="5" t="s">
        <v>149</v>
      </c>
      <c r="W20" s="12"/>
    </row>
    <row r="21" spans="1:23" ht="124.2" x14ac:dyDescent="0.25">
      <c r="A21" s="72" t="s">
        <v>356</v>
      </c>
      <c r="B21" s="7" t="s">
        <v>357</v>
      </c>
      <c r="C21" s="18"/>
      <c r="D21" s="5" t="s">
        <v>594</v>
      </c>
      <c r="E21" s="77"/>
      <c r="F21" s="42"/>
      <c r="G21" s="18"/>
      <c r="H21" s="73"/>
      <c r="I21" s="5" t="s">
        <v>146</v>
      </c>
      <c r="J21" s="42"/>
      <c r="K21" s="43"/>
      <c r="L21" s="43"/>
      <c r="M21" s="5" t="s">
        <v>238</v>
      </c>
      <c r="N21" s="5" t="s">
        <v>1804</v>
      </c>
      <c r="O21" s="58">
        <v>108232</v>
      </c>
      <c r="P21" s="5"/>
      <c r="Q21" s="32"/>
      <c r="R21" s="5" t="s">
        <v>1815</v>
      </c>
      <c r="S21" s="5" t="s">
        <v>1748</v>
      </c>
      <c r="T21" s="5" t="s">
        <v>567</v>
      </c>
      <c r="U21" s="5" t="s">
        <v>1749</v>
      </c>
      <c r="W21" s="12"/>
    </row>
    <row r="22" spans="1:23" ht="124.2" hidden="1" x14ac:dyDescent="0.25">
      <c r="A22" s="31" t="s">
        <v>1210</v>
      </c>
      <c r="B22" s="7"/>
      <c r="C22" s="18" t="s">
        <v>360</v>
      </c>
      <c r="D22" s="5" t="s">
        <v>361</v>
      </c>
      <c r="E22" s="75" t="s">
        <v>1211</v>
      </c>
      <c r="F22" s="18" t="s">
        <v>33</v>
      </c>
      <c r="G22" s="42" t="s">
        <v>550</v>
      </c>
      <c r="H22" s="73" t="s">
        <v>1212</v>
      </c>
      <c r="I22" s="5" t="s">
        <v>74</v>
      </c>
      <c r="J22" s="18" t="s">
        <v>1201</v>
      </c>
      <c r="K22" s="73" t="s">
        <v>1202</v>
      </c>
      <c r="L22" s="73" t="s">
        <v>75</v>
      </c>
      <c r="M22" s="5" t="s">
        <v>238</v>
      </c>
      <c r="N22" s="5" t="s">
        <v>1804</v>
      </c>
      <c r="O22" s="57">
        <v>25556</v>
      </c>
      <c r="P22" s="5"/>
      <c r="Q22" s="32"/>
      <c r="R22" s="5" t="s">
        <v>1815</v>
      </c>
      <c r="S22" s="5" t="s">
        <v>221</v>
      </c>
      <c r="T22" s="5" t="s">
        <v>359</v>
      </c>
      <c r="U22" s="5" t="s">
        <v>1749</v>
      </c>
      <c r="W22" s="12"/>
    </row>
    <row r="23" spans="1:23" ht="124.2" hidden="1" x14ac:dyDescent="0.25">
      <c r="A23" s="56" t="s">
        <v>1213</v>
      </c>
      <c r="B23" s="26"/>
      <c r="C23" s="88" t="s">
        <v>360</v>
      </c>
      <c r="D23" s="20" t="s">
        <v>362</v>
      </c>
      <c r="E23" s="133" t="s">
        <v>390</v>
      </c>
      <c r="F23" s="73" t="s">
        <v>33</v>
      </c>
      <c r="G23" s="43" t="s">
        <v>550</v>
      </c>
      <c r="H23" s="73" t="s">
        <v>1212</v>
      </c>
      <c r="I23" s="5" t="s">
        <v>74</v>
      </c>
      <c r="J23" s="73" t="s">
        <v>1201</v>
      </c>
      <c r="K23" s="73" t="s">
        <v>1202</v>
      </c>
      <c r="L23" s="73" t="s">
        <v>75</v>
      </c>
      <c r="M23" s="20" t="s">
        <v>238</v>
      </c>
      <c r="N23" s="20" t="s">
        <v>1804</v>
      </c>
      <c r="O23" s="83">
        <v>19774</v>
      </c>
      <c r="P23" s="20"/>
      <c r="Q23" s="70"/>
      <c r="R23" s="25" t="s">
        <v>1815</v>
      </c>
      <c r="S23" s="20" t="s">
        <v>221</v>
      </c>
      <c r="T23" s="25" t="s">
        <v>359</v>
      </c>
      <c r="U23" s="39" t="s">
        <v>1749</v>
      </c>
      <c r="V23" s="60"/>
      <c r="W23" s="12"/>
    </row>
    <row r="24" spans="1:23" ht="124.2" hidden="1" x14ac:dyDescent="0.25">
      <c r="A24" s="56" t="s">
        <v>1214</v>
      </c>
      <c r="B24" s="7"/>
      <c r="C24" s="18" t="s">
        <v>360</v>
      </c>
      <c r="D24" s="5" t="s">
        <v>364</v>
      </c>
      <c r="E24" s="75" t="s">
        <v>369</v>
      </c>
      <c r="F24" s="18" t="s">
        <v>33</v>
      </c>
      <c r="G24" s="42" t="s">
        <v>550</v>
      </c>
      <c r="H24" s="18" t="s">
        <v>1212</v>
      </c>
      <c r="I24" s="5" t="s">
        <v>74</v>
      </c>
      <c r="J24" s="18" t="s">
        <v>1201</v>
      </c>
      <c r="K24" s="18" t="s">
        <v>1202</v>
      </c>
      <c r="L24" s="18" t="s">
        <v>75</v>
      </c>
      <c r="M24" s="5" t="s">
        <v>238</v>
      </c>
      <c r="N24" s="5" t="s">
        <v>1804</v>
      </c>
      <c r="O24" s="57">
        <v>1607</v>
      </c>
      <c r="P24" s="5"/>
      <c r="Q24" s="32"/>
      <c r="R24" s="5" t="s">
        <v>1815</v>
      </c>
      <c r="S24" s="5" t="s">
        <v>221</v>
      </c>
      <c r="T24" s="5" t="s">
        <v>359</v>
      </c>
      <c r="U24" s="5" t="s">
        <v>1749</v>
      </c>
      <c r="V24" s="60"/>
      <c r="W24" s="12"/>
    </row>
    <row r="25" spans="1:23" ht="124.2" hidden="1" x14ac:dyDescent="0.25">
      <c r="A25" s="56" t="s">
        <v>1215</v>
      </c>
      <c r="B25" s="7"/>
      <c r="C25" s="74" t="s">
        <v>398</v>
      </c>
      <c r="D25" s="5" t="s">
        <v>399</v>
      </c>
      <c r="E25" s="78" t="s">
        <v>1216</v>
      </c>
      <c r="F25" s="18" t="s">
        <v>33</v>
      </c>
      <c r="G25" s="42" t="s">
        <v>550</v>
      </c>
      <c r="H25" s="18" t="s">
        <v>1212</v>
      </c>
      <c r="I25" s="5" t="s">
        <v>74</v>
      </c>
      <c r="J25" s="18" t="s">
        <v>1201</v>
      </c>
      <c r="K25" s="18" t="s">
        <v>1202</v>
      </c>
      <c r="L25" s="18" t="s">
        <v>75</v>
      </c>
      <c r="M25" s="5" t="s">
        <v>238</v>
      </c>
      <c r="N25" s="5" t="s">
        <v>1804</v>
      </c>
      <c r="O25" s="58">
        <v>15073</v>
      </c>
      <c r="P25" s="5"/>
      <c r="Q25" s="32"/>
      <c r="R25" s="5" t="s">
        <v>1815</v>
      </c>
      <c r="S25" s="5" t="s">
        <v>77</v>
      </c>
      <c r="T25" s="5" t="s">
        <v>400</v>
      </c>
      <c r="U25" s="5" t="s">
        <v>1749</v>
      </c>
    </row>
    <row r="26" spans="1:23" ht="124.2" hidden="1" x14ac:dyDescent="0.25">
      <c r="A26" s="56" t="s">
        <v>1217</v>
      </c>
      <c r="B26" s="7"/>
      <c r="C26" s="18" t="s">
        <v>398</v>
      </c>
      <c r="D26" s="5" t="s">
        <v>401</v>
      </c>
      <c r="E26" s="78" t="s">
        <v>1218</v>
      </c>
      <c r="F26" s="18" t="s">
        <v>33</v>
      </c>
      <c r="G26" s="42" t="s">
        <v>550</v>
      </c>
      <c r="H26" s="18" t="s">
        <v>1212</v>
      </c>
      <c r="I26" s="5" t="s">
        <v>74</v>
      </c>
      <c r="J26" s="18" t="s">
        <v>1201</v>
      </c>
      <c r="K26" s="18" t="s">
        <v>1202</v>
      </c>
      <c r="L26" s="18" t="s">
        <v>75</v>
      </c>
      <c r="M26" s="5" t="s">
        <v>238</v>
      </c>
      <c r="N26" s="5" t="s">
        <v>1804</v>
      </c>
      <c r="O26" s="58">
        <v>34112</v>
      </c>
      <c r="P26" s="5"/>
      <c r="Q26" s="32"/>
      <c r="R26" s="5" t="s">
        <v>1815</v>
      </c>
      <c r="S26" s="5" t="s">
        <v>77</v>
      </c>
      <c r="T26" s="5" t="s">
        <v>400</v>
      </c>
      <c r="U26" s="5" t="s">
        <v>1749</v>
      </c>
    </row>
    <row r="27" spans="1:23" ht="124.2" hidden="1" x14ac:dyDescent="0.25">
      <c r="A27" s="56" t="s">
        <v>1219</v>
      </c>
      <c r="B27" s="7"/>
      <c r="C27" s="74" t="s">
        <v>398</v>
      </c>
      <c r="D27" s="5" t="s">
        <v>402</v>
      </c>
      <c r="E27" s="78" t="s">
        <v>434</v>
      </c>
      <c r="F27" s="18" t="s">
        <v>33</v>
      </c>
      <c r="G27" s="42" t="s">
        <v>550</v>
      </c>
      <c r="H27" s="18" t="s">
        <v>1212</v>
      </c>
      <c r="I27" s="5" t="s">
        <v>74</v>
      </c>
      <c r="J27" s="18" t="s">
        <v>1201</v>
      </c>
      <c r="K27" s="18" t="s">
        <v>1202</v>
      </c>
      <c r="L27" s="18" t="s">
        <v>75</v>
      </c>
      <c r="M27" s="5" t="s">
        <v>238</v>
      </c>
      <c r="N27" s="5" t="s">
        <v>1804</v>
      </c>
      <c r="O27" s="58">
        <v>8924</v>
      </c>
      <c r="P27" s="5"/>
      <c r="Q27" s="32"/>
      <c r="R27" s="5" t="s">
        <v>1815</v>
      </c>
      <c r="S27" s="5" t="s">
        <v>77</v>
      </c>
      <c r="T27" s="5" t="s">
        <v>400</v>
      </c>
      <c r="U27" s="5" t="s">
        <v>1749</v>
      </c>
    </row>
    <row r="28" spans="1:23" ht="124.2" hidden="1" x14ac:dyDescent="0.25">
      <c r="A28" s="56" t="s">
        <v>1220</v>
      </c>
      <c r="B28" s="7"/>
      <c r="C28" s="74" t="s">
        <v>398</v>
      </c>
      <c r="D28" s="5" t="s">
        <v>404</v>
      </c>
      <c r="E28" s="78" t="s">
        <v>416</v>
      </c>
      <c r="F28" s="18" t="s">
        <v>33</v>
      </c>
      <c r="G28" s="42" t="s">
        <v>550</v>
      </c>
      <c r="H28" s="18" t="s">
        <v>1212</v>
      </c>
      <c r="I28" s="5" t="s">
        <v>74</v>
      </c>
      <c r="J28" s="18" t="s">
        <v>1201</v>
      </c>
      <c r="K28" s="18" t="s">
        <v>1202</v>
      </c>
      <c r="L28" s="18" t="s">
        <v>75</v>
      </c>
      <c r="M28" s="5" t="s">
        <v>238</v>
      </c>
      <c r="N28" s="5" t="s">
        <v>1804</v>
      </c>
      <c r="O28" s="58">
        <v>3186</v>
      </c>
      <c r="P28" s="5"/>
      <c r="Q28" s="32"/>
      <c r="R28" s="5" t="s">
        <v>1815</v>
      </c>
      <c r="S28" s="5" t="s">
        <v>77</v>
      </c>
      <c r="T28" s="5" t="s">
        <v>400</v>
      </c>
      <c r="U28" s="5" t="s">
        <v>1749</v>
      </c>
    </row>
    <row r="29" spans="1:23" ht="41.4" x14ac:dyDescent="0.25">
      <c r="A29" s="85" t="s">
        <v>528</v>
      </c>
      <c r="B29" s="105" t="s">
        <v>1700</v>
      </c>
      <c r="C29" s="18"/>
      <c r="D29" s="5" t="s">
        <v>1702</v>
      </c>
      <c r="E29" s="77"/>
      <c r="F29" s="42"/>
      <c r="G29" s="18"/>
      <c r="H29" s="18"/>
      <c r="I29" s="5" t="s">
        <v>527</v>
      </c>
      <c r="J29" s="42"/>
      <c r="K29" s="42"/>
      <c r="L29" s="42"/>
      <c r="M29" s="5" t="s">
        <v>1703</v>
      </c>
      <c r="N29" s="22"/>
      <c r="O29" s="50">
        <v>5895</v>
      </c>
      <c r="P29" s="51"/>
      <c r="Q29" s="52"/>
      <c r="R29" s="5" t="s">
        <v>1878</v>
      </c>
      <c r="S29" s="5" t="s">
        <v>687</v>
      </c>
      <c r="T29" s="5" t="s">
        <v>465</v>
      </c>
      <c r="U29" s="5" t="s">
        <v>1744</v>
      </c>
    </row>
    <row r="30" spans="1:23" ht="60" hidden="1" customHeight="1" x14ac:dyDescent="0.25">
      <c r="A30" s="23" t="s">
        <v>1236</v>
      </c>
      <c r="B30" s="7"/>
      <c r="C30" s="18" t="s">
        <v>462</v>
      </c>
      <c r="D30" s="5" t="s">
        <v>463</v>
      </c>
      <c r="E30" s="18" t="s">
        <v>464</v>
      </c>
      <c r="F30" s="42" t="s">
        <v>33</v>
      </c>
      <c r="G30" s="18" t="s">
        <v>550</v>
      </c>
      <c r="H30" s="18" t="s">
        <v>1200</v>
      </c>
      <c r="I30" s="5" t="s">
        <v>242</v>
      </c>
      <c r="J30" s="18" t="s">
        <v>1201</v>
      </c>
      <c r="K30" s="18" t="s">
        <v>1202</v>
      </c>
      <c r="L30" s="18" t="s">
        <v>75</v>
      </c>
      <c r="M30" s="5" t="s">
        <v>78</v>
      </c>
      <c r="N30" s="5"/>
      <c r="O30" s="50">
        <v>5895</v>
      </c>
      <c r="P30" s="51"/>
      <c r="Q30" s="52"/>
      <c r="R30" s="5" t="s">
        <v>1806</v>
      </c>
      <c r="S30" s="5" t="s">
        <v>77</v>
      </c>
      <c r="T30" s="5" t="s">
        <v>465</v>
      </c>
      <c r="U30" s="19"/>
    </row>
    <row r="31" spans="1:23" ht="41.4" hidden="1" x14ac:dyDescent="0.25">
      <c r="A31" s="23" t="s">
        <v>1237</v>
      </c>
      <c r="B31" s="7"/>
      <c r="C31" s="18" t="s">
        <v>443</v>
      </c>
      <c r="D31" s="5" t="s">
        <v>478</v>
      </c>
      <c r="E31" s="18" t="s">
        <v>466</v>
      </c>
      <c r="F31" s="42" t="s">
        <v>33</v>
      </c>
      <c r="G31" s="18" t="s">
        <v>550</v>
      </c>
      <c r="H31" s="18" t="s">
        <v>1200</v>
      </c>
      <c r="I31" s="5" t="s">
        <v>146</v>
      </c>
      <c r="J31" s="42" t="s">
        <v>1201</v>
      </c>
      <c r="K31" s="42" t="s">
        <v>1202</v>
      </c>
      <c r="L31" s="42" t="s">
        <v>75</v>
      </c>
      <c r="M31" s="5" t="s">
        <v>446</v>
      </c>
      <c r="N31" s="5"/>
      <c r="O31" s="50"/>
      <c r="P31" s="51"/>
      <c r="Q31" s="52"/>
      <c r="R31" s="5"/>
      <c r="S31" s="5" t="s">
        <v>447</v>
      </c>
      <c r="T31" s="5"/>
      <c r="U31" s="5" t="s">
        <v>479</v>
      </c>
    </row>
  </sheetData>
  <autoFilter ref="A2:U31" xr:uid="{E5B679D7-167E-485D-ABE7-672FB17B84BD}">
    <filterColumn colId="1">
      <customFilters>
        <customFilter operator="notEqual" val=" "/>
      </customFilters>
    </filterColumn>
    <sortState xmlns:xlrd2="http://schemas.microsoft.com/office/spreadsheetml/2017/richdata2" ref="A29:U29">
      <sortCondition ref="A2:A31"/>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877D3-9BD0-43D8-A350-BF9887441014}">
  <sheetPr filterMode="1">
    <tabColor rgb="FF92D050"/>
    <pageSetUpPr fitToPage="1"/>
  </sheetPr>
  <dimension ref="A1:W31"/>
  <sheetViews>
    <sheetView zoomScale="80" zoomScaleNormal="80" workbookViewId="0">
      <pane ySplit="2" topLeftCell="A3" activePane="bottomLeft" state="frozen"/>
      <selection activeCell="G3" sqref="G3"/>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1793</v>
      </c>
      <c r="E3" s="77"/>
      <c r="F3" s="42"/>
      <c r="G3" s="18"/>
      <c r="H3" s="18"/>
      <c r="I3" s="5" t="s">
        <v>146</v>
      </c>
      <c r="J3" s="42"/>
      <c r="K3" s="42"/>
      <c r="L3" s="42"/>
      <c r="M3" s="5" t="s">
        <v>1699</v>
      </c>
      <c r="N3" s="5" t="s">
        <v>86</v>
      </c>
      <c r="O3" s="55">
        <v>52718.96</v>
      </c>
      <c r="P3" s="5"/>
      <c r="Q3" s="32"/>
      <c r="R3" s="5" t="s">
        <v>1811</v>
      </c>
      <c r="S3" s="5" t="s">
        <v>1789</v>
      </c>
      <c r="T3" s="5" t="s">
        <v>547</v>
      </c>
      <c r="U3" s="5" t="s">
        <v>1782</v>
      </c>
    </row>
    <row r="4" spans="1:23" ht="27.6" hidden="1" x14ac:dyDescent="0.25">
      <c r="A4" s="56" t="s">
        <v>1257</v>
      </c>
      <c r="B4" s="7"/>
      <c r="C4" s="18" t="s">
        <v>70</v>
      </c>
      <c r="D4" s="5" t="s">
        <v>71</v>
      </c>
      <c r="E4" s="18" t="s">
        <v>1258</v>
      </c>
      <c r="F4" s="42" t="s">
        <v>34</v>
      </c>
      <c r="G4" s="18" t="s">
        <v>550</v>
      </c>
      <c r="H4" s="18" t="s">
        <v>1212</v>
      </c>
      <c r="I4" s="5" t="s">
        <v>74</v>
      </c>
      <c r="J4" s="18" t="s">
        <v>1239</v>
      </c>
      <c r="K4" s="18" t="s">
        <v>1240</v>
      </c>
      <c r="L4" s="18" t="s">
        <v>75</v>
      </c>
      <c r="M4" s="5" t="s">
        <v>76</v>
      </c>
      <c r="N4" s="5"/>
      <c r="O4" s="36">
        <v>34216</v>
      </c>
      <c r="P4" s="5"/>
      <c r="Q4" s="32"/>
      <c r="R4" s="5" t="s">
        <v>1806</v>
      </c>
      <c r="S4" s="5" t="s">
        <v>77</v>
      </c>
      <c r="T4" s="5" t="s">
        <v>78</v>
      </c>
      <c r="U4" s="5" t="s">
        <v>1259</v>
      </c>
    </row>
    <row r="5" spans="1:23" ht="82.8" hidden="1" x14ac:dyDescent="0.25">
      <c r="A5" s="56" t="s">
        <v>1260</v>
      </c>
      <c r="B5" s="7"/>
      <c r="C5" s="18" t="s">
        <v>82</v>
      </c>
      <c r="D5" s="5" t="s">
        <v>1753</v>
      </c>
      <c r="E5" s="18" t="s">
        <v>863</v>
      </c>
      <c r="F5" s="42" t="s">
        <v>34</v>
      </c>
      <c r="G5" s="18" t="s">
        <v>550</v>
      </c>
      <c r="H5" s="18" t="s">
        <v>1212</v>
      </c>
      <c r="I5" s="5" t="s">
        <v>74</v>
      </c>
      <c r="J5" s="18" t="s">
        <v>1239</v>
      </c>
      <c r="K5" s="18" t="s">
        <v>1240</v>
      </c>
      <c r="L5" s="18" t="s">
        <v>75</v>
      </c>
      <c r="M5" s="5" t="s">
        <v>85</v>
      </c>
      <c r="N5" s="5" t="s">
        <v>86</v>
      </c>
      <c r="O5" s="55">
        <v>18502.96</v>
      </c>
      <c r="P5" s="5"/>
      <c r="Q5" s="32"/>
      <c r="R5" s="5" t="s">
        <v>1810</v>
      </c>
      <c r="S5" s="5" t="s">
        <v>221</v>
      </c>
      <c r="T5" s="5" t="s">
        <v>87</v>
      </c>
      <c r="U5" s="5" t="s">
        <v>1782</v>
      </c>
    </row>
    <row r="6" spans="1:23" ht="69" x14ac:dyDescent="0.25">
      <c r="A6" s="85" t="s">
        <v>515</v>
      </c>
      <c r="B6" s="7" t="s">
        <v>516</v>
      </c>
      <c r="C6" s="18"/>
      <c r="D6" s="5" t="s">
        <v>943</v>
      </c>
      <c r="E6" s="77"/>
      <c r="F6" s="42"/>
      <c r="G6" s="18"/>
      <c r="H6" s="18"/>
      <c r="I6" s="5" t="s">
        <v>146</v>
      </c>
      <c r="J6" s="42"/>
      <c r="K6" s="42"/>
      <c r="L6" s="42"/>
      <c r="M6" s="8" t="s">
        <v>85</v>
      </c>
      <c r="N6" s="8" t="s">
        <v>147</v>
      </c>
      <c r="O6" s="34">
        <v>2079128</v>
      </c>
      <c r="P6" s="34">
        <v>0</v>
      </c>
      <c r="Q6" s="34">
        <v>2079128</v>
      </c>
      <c r="R6" s="5" t="s">
        <v>1814</v>
      </c>
      <c r="S6" s="16" t="s">
        <v>77</v>
      </c>
      <c r="T6" s="5" t="s">
        <v>148</v>
      </c>
      <c r="U6" s="5" t="s">
        <v>1850</v>
      </c>
    </row>
    <row r="7" spans="1:23" ht="41.4" hidden="1" x14ac:dyDescent="0.25">
      <c r="A7" s="31" t="s">
        <v>1245</v>
      </c>
      <c r="B7" s="7"/>
      <c r="C7" s="18" t="s">
        <v>154</v>
      </c>
      <c r="D7" s="5" t="s">
        <v>155</v>
      </c>
      <c r="E7" s="77" t="s">
        <v>1246</v>
      </c>
      <c r="F7" s="42" t="s">
        <v>34</v>
      </c>
      <c r="G7" s="18" t="s">
        <v>550</v>
      </c>
      <c r="H7" s="18" t="s">
        <v>1200</v>
      </c>
      <c r="I7" s="5" t="s">
        <v>146</v>
      </c>
      <c r="J7" s="42" t="s">
        <v>1239</v>
      </c>
      <c r="K7" s="42" t="s">
        <v>1240</v>
      </c>
      <c r="L7" s="42" t="s">
        <v>75</v>
      </c>
      <c r="M7" s="8" t="s">
        <v>85</v>
      </c>
      <c r="N7" s="22" t="s">
        <v>147</v>
      </c>
      <c r="O7" s="34">
        <v>530448</v>
      </c>
      <c r="P7" s="17">
        <v>0</v>
      </c>
      <c r="Q7" s="32">
        <f>O7-P7</f>
        <v>530448</v>
      </c>
      <c r="R7" s="5" t="s">
        <v>1814</v>
      </c>
      <c r="S7" s="16" t="s">
        <v>77</v>
      </c>
      <c r="T7" s="5" t="s">
        <v>148</v>
      </c>
      <c r="U7" s="5" t="s">
        <v>1851</v>
      </c>
    </row>
    <row r="8" spans="1:23" ht="41.4" hidden="1" x14ac:dyDescent="0.25">
      <c r="A8" s="31" t="s">
        <v>1243</v>
      </c>
      <c r="B8" s="7"/>
      <c r="C8" s="18" t="s">
        <v>152</v>
      </c>
      <c r="D8" s="5" t="s">
        <v>153</v>
      </c>
      <c r="E8" s="77" t="s">
        <v>1244</v>
      </c>
      <c r="F8" s="42" t="s">
        <v>34</v>
      </c>
      <c r="G8" s="18" t="s">
        <v>550</v>
      </c>
      <c r="H8" s="18" t="s">
        <v>1200</v>
      </c>
      <c r="I8" s="5" t="s">
        <v>146</v>
      </c>
      <c r="J8" s="42" t="s">
        <v>1239</v>
      </c>
      <c r="K8" s="42" t="s">
        <v>1240</v>
      </c>
      <c r="L8" s="42" t="s">
        <v>75</v>
      </c>
      <c r="M8" s="8" t="s">
        <v>85</v>
      </c>
      <c r="N8" s="22" t="s">
        <v>147</v>
      </c>
      <c r="O8" s="34">
        <v>707264</v>
      </c>
      <c r="P8" s="17">
        <v>0</v>
      </c>
      <c r="Q8" s="32">
        <f>O8-P8</f>
        <v>707264</v>
      </c>
      <c r="R8" s="5" t="s">
        <v>1814</v>
      </c>
      <c r="S8" s="16" t="s">
        <v>77</v>
      </c>
      <c r="T8" s="5" t="s">
        <v>148</v>
      </c>
      <c r="U8" s="5" t="s">
        <v>1849</v>
      </c>
      <c r="W8" s="12"/>
    </row>
    <row r="9" spans="1:23" ht="41.4" hidden="1" x14ac:dyDescent="0.25">
      <c r="A9" s="31" t="s">
        <v>1241</v>
      </c>
      <c r="B9" s="7"/>
      <c r="C9" s="18" t="s">
        <v>150</v>
      </c>
      <c r="D9" s="5" t="s">
        <v>151</v>
      </c>
      <c r="E9" s="77" t="s">
        <v>1242</v>
      </c>
      <c r="F9" s="42" t="s">
        <v>34</v>
      </c>
      <c r="G9" s="18" t="s">
        <v>550</v>
      </c>
      <c r="H9" s="18" t="s">
        <v>1200</v>
      </c>
      <c r="I9" s="5" t="s">
        <v>146</v>
      </c>
      <c r="J9" s="42" t="s">
        <v>1239</v>
      </c>
      <c r="K9" s="42" t="s">
        <v>1240</v>
      </c>
      <c r="L9" s="42" t="s">
        <v>75</v>
      </c>
      <c r="M9" s="8" t="s">
        <v>85</v>
      </c>
      <c r="N9" s="22" t="s">
        <v>147</v>
      </c>
      <c r="O9" s="34">
        <v>608000</v>
      </c>
      <c r="P9" s="17">
        <v>0</v>
      </c>
      <c r="Q9" s="32">
        <f>O9-P9</f>
        <v>608000</v>
      </c>
      <c r="R9" s="5" t="s">
        <v>1814</v>
      </c>
      <c r="S9" s="16" t="s">
        <v>77</v>
      </c>
      <c r="T9" s="5" t="s">
        <v>148</v>
      </c>
      <c r="U9" s="5" t="s">
        <v>1837</v>
      </c>
      <c r="W9" s="12"/>
    </row>
    <row r="10" spans="1:23" ht="41.4" hidden="1" x14ac:dyDescent="0.25">
      <c r="A10" s="31" t="s">
        <v>1238</v>
      </c>
      <c r="B10" s="7"/>
      <c r="C10" s="18" t="s">
        <v>143</v>
      </c>
      <c r="D10" s="5" t="s">
        <v>144</v>
      </c>
      <c r="E10" s="77" t="s">
        <v>648</v>
      </c>
      <c r="F10" s="42" t="s">
        <v>34</v>
      </c>
      <c r="G10" s="18" t="s">
        <v>550</v>
      </c>
      <c r="H10" s="18" t="s">
        <v>1200</v>
      </c>
      <c r="I10" s="5" t="s">
        <v>146</v>
      </c>
      <c r="J10" s="42" t="s">
        <v>1239</v>
      </c>
      <c r="K10" s="42" t="s">
        <v>1240</v>
      </c>
      <c r="L10" s="42" t="s">
        <v>75</v>
      </c>
      <c r="M10" s="8" t="s">
        <v>85</v>
      </c>
      <c r="N10" s="22" t="s">
        <v>147</v>
      </c>
      <c r="O10" s="34">
        <v>233416</v>
      </c>
      <c r="P10" s="17">
        <v>0</v>
      </c>
      <c r="Q10" s="32">
        <f>O10-P10</f>
        <v>233416</v>
      </c>
      <c r="R10" s="5" t="s">
        <v>149</v>
      </c>
      <c r="S10" s="16" t="s">
        <v>77</v>
      </c>
      <c r="T10" s="5" t="s">
        <v>148</v>
      </c>
      <c r="U10" s="5" t="s">
        <v>1818</v>
      </c>
      <c r="W10" s="12"/>
    </row>
    <row r="11" spans="1:23" hidden="1" x14ac:dyDescent="0.25">
      <c r="A11" s="72" t="s">
        <v>534</v>
      </c>
      <c r="B11" s="7"/>
      <c r="C11" s="18"/>
      <c r="D11" s="5"/>
      <c r="E11" s="77"/>
      <c r="F11" s="42"/>
      <c r="G11" s="18"/>
      <c r="H11" s="18"/>
      <c r="I11" s="5"/>
      <c r="J11" s="42"/>
      <c r="K11" s="42"/>
      <c r="L11" s="42"/>
      <c r="M11" s="8"/>
      <c r="N11" s="22"/>
      <c r="O11" s="34"/>
      <c r="P11" s="17"/>
      <c r="Q11" s="32"/>
      <c r="R11" s="5"/>
      <c r="S11" s="16"/>
      <c r="T11" s="5"/>
      <c r="U11" s="5"/>
      <c r="W11" s="12"/>
    </row>
    <row r="12" spans="1:23" ht="124.2" x14ac:dyDescent="0.25">
      <c r="A12" s="72" t="s">
        <v>525</v>
      </c>
      <c r="B12" s="7" t="s">
        <v>236</v>
      </c>
      <c r="C12" s="18"/>
      <c r="D12" s="5" t="s">
        <v>1685</v>
      </c>
      <c r="E12" s="77"/>
      <c r="F12" s="42"/>
      <c r="G12" s="18"/>
      <c r="H12" s="18"/>
      <c r="I12" s="5" t="s">
        <v>527</v>
      </c>
      <c r="J12" s="42"/>
      <c r="K12" s="42"/>
      <c r="L12" s="42"/>
      <c r="M12" s="5" t="s">
        <v>238</v>
      </c>
      <c r="N12" s="5" t="s">
        <v>1804</v>
      </c>
      <c r="O12" s="34">
        <v>95476.68</v>
      </c>
      <c r="P12" s="5"/>
      <c r="Q12" s="32"/>
      <c r="R12" s="5" t="s">
        <v>1806</v>
      </c>
      <c r="S12" s="5" t="s">
        <v>77</v>
      </c>
      <c r="T12" s="5" t="s">
        <v>239</v>
      </c>
      <c r="U12" s="8" t="s">
        <v>240</v>
      </c>
      <c r="W12" s="12"/>
    </row>
    <row r="13" spans="1:23" ht="110.4" hidden="1" x14ac:dyDescent="0.25">
      <c r="A13" s="31" t="s">
        <v>1261</v>
      </c>
      <c r="B13" s="7"/>
      <c r="C13" s="18" t="s">
        <v>236</v>
      </c>
      <c r="D13" s="5" t="s">
        <v>237</v>
      </c>
      <c r="E13" s="18" t="s">
        <v>866</v>
      </c>
      <c r="F13" s="42" t="s">
        <v>34</v>
      </c>
      <c r="G13" s="18" t="s">
        <v>550</v>
      </c>
      <c r="H13" s="42" t="s">
        <v>1200</v>
      </c>
      <c r="I13" s="5" t="s">
        <v>146</v>
      </c>
      <c r="J13" s="18" t="s">
        <v>1239</v>
      </c>
      <c r="K13" s="42" t="s">
        <v>1240</v>
      </c>
      <c r="L13" s="75" t="s">
        <v>75</v>
      </c>
      <c r="M13" s="5" t="s">
        <v>238</v>
      </c>
      <c r="N13" s="5" t="s">
        <v>1804</v>
      </c>
      <c r="O13" s="34">
        <v>6786.0479999999998</v>
      </c>
      <c r="P13" s="5"/>
      <c r="Q13" s="32"/>
      <c r="R13" s="5" t="s">
        <v>1806</v>
      </c>
      <c r="S13" s="5" t="s">
        <v>77</v>
      </c>
      <c r="T13" s="5" t="s">
        <v>239</v>
      </c>
      <c r="U13" s="8" t="s">
        <v>240</v>
      </c>
      <c r="W13" s="12"/>
    </row>
    <row r="14" spans="1:23" ht="110.4" hidden="1" x14ac:dyDescent="0.25">
      <c r="A14" s="31" t="s">
        <v>1262</v>
      </c>
      <c r="B14" s="7"/>
      <c r="C14" s="18" t="s">
        <v>236</v>
      </c>
      <c r="D14" s="5" t="s">
        <v>241</v>
      </c>
      <c r="E14" s="18" t="s">
        <v>1263</v>
      </c>
      <c r="F14" s="42" t="s">
        <v>34</v>
      </c>
      <c r="G14" s="18" t="s">
        <v>550</v>
      </c>
      <c r="H14" s="42" t="s">
        <v>1200</v>
      </c>
      <c r="I14" s="5" t="s">
        <v>242</v>
      </c>
      <c r="J14" s="18" t="s">
        <v>1239</v>
      </c>
      <c r="K14" s="42" t="s">
        <v>1240</v>
      </c>
      <c r="L14" s="75" t="s">
        <v>75</v>
      </c>
      <c r="M14" s="5" t="s">
        <v>238</v>
      </c>
      <c r="N14" s="5" t="s">
        <v>1804</v>
      </c>
      <c r="O14" s="34">
        <v>15409.984</v>
      </c>
      <c r="P14" s="5"/>
      <c r="Q14" s="32"/>
      <c r="R14" s="5" t="s">
        <v>1806</v>
      </c>
      <c r="S14" s="5" t="s">
        <v>77</v>
      </c>
      <c r="T14" s="5" t="s">
        <v>239</v>
      </c>
      <c r="U14" s="8" t="s">
        <v>240</v>
      </c>
      <c r="W14" s="12"/>
    </row>
    <row r="15" spans="1:23" ht="50.4" hidden="1" customHeight="1" x14ac:dyDescent="0.25">
      <c r="A15" s="31" t="s">
        <v>1264</v>
      </c>
      <c r="B15" s="7"/>
      <c r="C15" s="18" t="s">
        <v>236</v>
      </c>
      <c r="D15" s="5" t="s">
        <v>243</v>
      </c>
      <c r="E15" s="18" t="s">
        <v>1265</v>
      </c>
      <c r="F15" s="42" t="s">
        <v>34</v>
      </c>
      <c r="G15" s="18" t="s">
        <v>550</v>
      </c>
      <c r="H15" s="42" t="s">
        <v>1200</v>
      </c>
      <c r="I15" s="5" t="s">
        <v>242</v>
      </c>
      <c r="J15" s="18" t="s">
        <v>1239</v>
      </c>
      <c r="K15" s="42" t="s">
        <v>1240</v>
      </c>
      <c r="L15" s="75" t="s">
        <v>75</v>
      </c>
      <c r="M15" s="5" t="s">
        <v>238</v>
      </c>
      <c r="N15" s="5" t="s">
        <v>1804</v>
      </c>
      <c r="O15" s="34">
        <v>3251.6479999999997</v>
      </c>
      <c r="P15" s="5"/>
      <c r="Q15" s="32"/>
      <c r="R15" s="5" t="s">
        <v>1806</v>
      </c>
      <c r="S15" s="5" t="s">
        <v>77</v>
      </c>
      <c r="T15" s="5" t="s">
        <v>239</v>
      </c>
      <c r="U15" s="8" t="s">
        <v>240</v>
      </c>
    </row>
    <row r="16" spans="1:23" ht="110.4" hidden="1" x14ac:dyDescent="0.25">
      <c r="A16" s="31" t="s">
        <v>1266</v>
      </c>
      <c r="B16" s="7"/>
      <c r="C16" s="18" t="s">
        <v>236</v>
      </c>
      <c r="D16" s="5" t="s">
        <v>244</v>
      </c>
      <c r="E16" s="18" t="s">
        <v>656</v>
      </c>
      <c r="F16" s="42" t="s">
        <v>34</v>
      </c>
      <c r="G16" s="18" t="s">
        <v>550</v>
      </c>
      <c r="H16" s="42" t="s">
        <v>1200</v>
      </c>
      <c r="I16" s="5" t="s">
        <v>242</v>
      </c>
      <c r="J16" s="18" t="s">
        <v>1239</v>
      </c>
      <c r="K16" s="42" t="s">
        <v>1240</v>
      </c>
      <c r="L16" s="75" t="s">
        <v>75</v>
      </c>
      <c r="M16" s="5" t="s">
        <v>238</v>
      </c>
      <c r="N16" s="5" t="s">
        <v>1804</v>
      </c>
      <c r="O16" s="34">
        <v>64013</v>
      </c>
      <c r="P16" s="5"/>
      <c r="Q16" s="32"/>
      <c r="R16" s="5" t="s">
        <v>1806</v>
      </c>
      <c r="S16" s="5" t="s">
        <v>77</v>
      </c>
      <c r="T16" s="5" t="s">
        <v>239</v>
      </c>
      <c r="U16" s="8" t="s">
        <v>240</v>
      </c>
    </row>
    <row r="17" spans="1:23" ht="110.4" hidden="1" x14ac:dyDescent="0.25">
      <c r="A17" s="31" t="s">
        <v>1267</v>
      </c>
      <c r="B17" s="7"/>
      <c r="C17" s="18" t="s">
        <v>236</v>
      </c>
      <c r="D17" s="5" t="s">
        <v>246</v>
      </c>
      <c r="E17" s="18" t="s">
        <v>658</v>
      </c>
      <c r="F17" s="42" t="s">
        <v>34</v>
      </c>
      <c r="G17" s="18" t="s">
        <v>550</v>
      </c>
      <c r="H17" s="43" t="s">
        <v>1200</v>
      </c>
      <c r="I17" s="5" t="s">
        <v>242</v>
      </c>
      <c r="J17" s="18" t="s">
        <v>1239</v>
      </c>
      <c r="K17" s="43" t="s">
        <v>1240</v>
      </c>
      <c r="L17" s="44" t="s">
        <v>75</v>
      </c>
      <c r="M17" s="5" t="s">
        <v>238</v>
      </c>
      <c r="N17" s="5" t="s">
        <v>1804</v>
      </c>
      <c r="O17" s="34" t="s">
        <v>1804</v>
      </c>
      <c r="P17" s="5"/>
      <c r="Q17" s="32"/>
      <c r="R17" s="5" t="s">
        <v>1806</v>
      </c>
      <c r="S17" s="5" t="s">
        <v>77</v>
      </c>
      <c r="T17" s="5" t="s">
        <v>248</v>
      </c>
      <c r="U17" s="8" t="s">
        <v>240</v>
      </c>
      <c r="W17" s="12"/>
    </row>
    <row r="18" spans="1:23" ht="110.4" hidden="1" x14ac:dyDescent="0.25">
      <c r="A18" s="31" t="s">
        <v>1268</v>
      </c>
      <c r="B18" s="7"/>
      <c r="C18" s="18" t="s">
        <v>236</v>
      </c>
      <c r="D18" s="5" t="s">
        <v>249</v>
      </c>
      <c r="E18" s="18" t="s">
        <v>660</v>
      </c>
      <c r="F18" s="42" t="s">
        <v>34</v>
      </c>
      <c r="G18" s="18" t="s">
        <v>550</v>
      </c>
      <c r="H18" s="43" t="s">
        <v>1200</v>
      </c>
      <c r="I18" s="5" t="s">
        <v>146</v>
      </c>
      <c r="J18" s="18" t="s">
        <v>1239</v>
      </c>
      <c r="K18" s="43" t="s">
        <v>1240</v>
      </c>
      <c r="L18" s="44" t="s">
        <v>75</v>
      </c>
      <c r="M18" s="5" t="s">
        <v>238</v>
      </c>
      <c r="N18" s="5" t="s">
        <v>1804</v>
      </c>
      <c r="O18" s="34">
        <v>6016</v>
      </c>
      <c r="P18" s="5"/>
      <c r="Q18" s="32"/>
      <c r="R18" s="5" t="s">
        <v>1806</v>
      </c>
      <c r="S18" s="5" t="s">
        <v>77</v>
      </c>
      <c r="T18" s="5" t="s">
        <v>251</v>
      </c>
      <c r="U18" s="8" t="s">
        <v>240</v>
      </c>
      <c r="W18" s="12"/>
    </row>
    <row r="19" spans="1:23" ht="55.2" x14ac:dyDescent="0.25">
      <c r="A19" s="72" t="s">
        <v>518</v>
      </c>
      <c r="B19" s="7" t="s">
        <v>343</v>
      </c>
      <c r="C19" s="18"/>
      <c r="D19" s="22" t="s">
        <v>519</v>
      </c>
      <c r="E19" s="77"/>
      <c r="F19" s="42"/>
      <c r="G19" s="18"/>
      <c r="H19" s="73"/>
      <c r="I19" s="5" t="s">
        <v>146</v>
      </c>
      <c r="J19" s="42"/>
      <c r="K19" s="43"/>
      <c r="L19" s="43"/>
      <c r="M19" s="5" t="s">
        <v>346</v>
      </c>
      <c r="N19" s="5"/>
      <c r="O19" s="55">
        <v>79377.600000000006</v>
      </c>
      <c r="P19" s="5"/>
      <c r="Q19" s="32"/>
      <c r="R19" s="5" t="s">
        <v>149</v>
      </c>
      <c r="S19" s="5" t="s">
        <v>77</v>
      </c>
      <c r="T19" s="5" t="s">
        <v>346</v>
      </c>
      <c r="U19" s="5" t="s">
        <v>149</v>
      </c>
    </row>
    <row r="20" spans="1:23" ht="41.4" hidden="1" x14ac:dyDescent="0.25">
      <c r="A20" s="31" t="s">
        <v>1247</v>
      </c>
      <c r="B20" s="7"/>
      <c r="C20" s="18" t="s">
        <v>343</v>
      </c>
      <c r="D20" s="22" t="s">
        <v>344</v>
      </c>
      <c r="E20" s="42" t="s">
        <v>345</v>
      </c>
      <c r="F20" s="42" t="s">
        <v>34</v>
      </c>
      <c r="G20" s="18" t="s">
        <v>550</v>
      </c>
      <c r="H20" s="73" t="s">
        <v>1200</v>
      </c>
      <c r="I20" s="5" t="s">
        <v>146</v>
      </c>
      <c r="J20" s="42" t="s">
        <v>1239</v>
      </c>
      <c r="K20" s="43" t="s">
        <v>1240</v>
      </c>
      <c r="L20" s="43" t="s">
        <v>75</v>
      </c>
      <c r="M20" s="5" t="s">
        <v>346</v>
      </c>
      <c r="N20" s="5"/>
      <c r="O20" s="55">
        <v>79377.600000000006</v>
      </c>
      <c r="P20" s="5"/>
      <c r="Q20" s="32"/>
      <c r="R20" s="5" t="s">
        <v>149</v>
      </c>
      <c r="S20" s="5" t="s">
        <v>77</v>
      </c>
      <c r="T20" s="5" t="s">
        <v>346</v>
      </c>
      <c r="U20" s="5" t="s">
        <v>149</v>
      </c>
      <c r="W20" s="12"/>
    </row>
    <row r="21" spans="1:23" ht="124.2" x14ac:dyDescent="0.25">
      <c r="A21" s="72" t="s">
        <v>356</v>
      </c>
      <c r="B21" s="7" t="s">
        <v>357</v>
      </c>
      <c r="C21" s="18"/>
      <c r="D21" s="5" t="s">
        <v>594</v>
      </c>
      <c r="E21" s="77"/>
      <c r="F21" s="42"/>
      <c r="G21" s="18"/>
      <c r="H21" s="73"/>
      <c r="I21" s="5" t="s">
        <v>146</v>
      </c>
      <c r="J21" s="42"/>
      <c r="K21" s="43"/>
      <c r="L21" s="43"/>
      <c r="M21" s="5" t="s">
        <v>238</v>
      </c>
      <c r="N21" s="5" t="s">
        <v>1804</v>
      </c>
      <c r="O21" s="58">
        <v>192001</v>
      </c>
      <c r="P21" s="5"/>
      <c r="Q21" s="115"/>
      <c r="R21" s="5" t="s">
        <v>1815</v>
      </c>
      <c r="S21" s="5" t="s">
        <v>1748</v>
      </c>
      <c r="T21" s="5" t="s">
        <v>567</v>
      </c>
      <c r="U21" s="5" t="s">
        <v>1749</v>
      </c>
      <c r="W21" s="12"/>
    </row>
    <row r="22" spans="1:23" ht="124.2" hidden="1" x14ac:dyDescent="0.25">
      <c r="A22" s="31" t="s">
        <v>1248</v>
      </c>
      <c r="B22" s="7"/>
      <c r="C22" s="18" t="s">
        <v>360</v>
      </c>
      <c r="D22" s="5" t="s">
        <v>361</v>
      </c>
      <c r="E22" s="75" t="s">
        <v>1249</v>
      </c>
      <c r="F22" s="18" t="s">
        <v>34</v>
      </c>
      <c r="G22" s="42" t="s">
        <v>550</v>
      </c>
      <c r="H22" s="73" t="s">
        <v>1212</v>
      </c>
      <c r="I22" s="5" t="s">
        <v>74</v>
      </c>
      <c r="J22" s="18" t="s">
        <v>1239</v>
      </c>
      <c r="K22" s="73" t="s">
        <v>1240</v>
      </c>
      <c r="L22" s="73" t="s">
        <v>75</v>
      </c>
      <c r="M22" s="5" t="s">
        <v>238</v>
      </c>
      <c r="N22" s="5" t="s">
        <v>1804</v>
      </c>
      <c r="O22" s="57">
        <v>45326</v>
      </c>
      <c r="P22" s="5"/>
      <c r="Q22" s="32"/>
      <c r="R22" s="5" t="s">
        <v>1815</v>
      </c>
      <c r="S22" s="5" t="s">
        <v>221</v>
      </c>
      <c r="T22" s="5" t="s">
        <v>359</v>
      </c>
      <c r="U22" s="5" t="s">
        <v>1749</v>
      </c>
      <c r="W22" s="12"/>
    </row>
    <row r="23" spans="1:23" ht="124.2" hidden="1" x14ac:dyDescent="0.25">
      <c r="A23" s="56" t="s">
        <v>1250</v>
      </c>
      <c r="B23" s="26"/>
      <c r="C23" s="88" t="s">
        <v>360</v>
      </c>
      <c r="D23" s="20" t="s">
        <v>362</v>
      </c>
      <c r="E23" s="133" t="s">
        <v>365</v>
      </c>
      <c r="F23" s="73" t="s">
        <v>34</v>
      </c>
      <c r="G23" s="43" t="s">
        <v>550</v>
      </c>
      <c r="H23" s="73" t="s">
        <v>1212</v>
      </c>
      <c r="I23" s="5" t="s">
        <v>74</v>
      </c>
      <c r="J23" s="18" t="s">
        <v>1239</v>
      </c>
      <c r="K23" s="73" t="s">
        <v>1240</v>
      </c>
      <c r="L23" s="73" t="s">
        <v>75</v>
      </c>
      <c r="M23" s="20" t="s">
        <v>238</v>
      </c>
      <c r="N23" s="20" t="s">
        <v>1804</v>
      </c>
      <c r="O23" s="83">
        <v>35070</v>
      </c>
      <c r="P23" s="20"/>
      <c r="Q23" s="70"/>
      <c r="R23" s="20" t="s">
        <v>1815</v>
      </c>
      <c r="S23" s="20" t="s">
        <v>221</v>
      </c>
      <c r="T23" s="20" t="s">
        <v>359</v>
      </c>
      <c r="U23" s="39" t="s">
        <v>1749</v>
      </c>
      <c r="V23" s="60"/>
      <c r="W23" s="12"/>
    </row>
    <row r="24" spans="1:23" ht="124.2" hidden="1" x14ac:dyDescent="0.25">
      <c r="A24" s="56" t="s">
        <v>1251</v>
      </c>
      <c r="B24" s="7"/>
      <c r="C24" s="18" t="s">
        <v>360</v>
      </c>
      <c r="D24" s="5" t="s">
        <v>364</v>
      </c>
      <c r="E24" s="75" t="s">
        <v>376</v>
      </c>
      <c r="F24" s="18" t="s">
        <v>34</v>
      </c>
      <c r="G24" s="42" t="s">
        <v>550</v>
      </c>
      <c r="H24" s="18" t="s">
        <v>1212</v>
      </c>
      <c r="I24" s="5" t="s">
        <v>74</v>
      </c>
      <c r="J24" s="18" t="s">
        <v>1239</v>
      </c>
      <c r="K24" s="18" t="s">
        <v>1240</v>
      </c>
      <c r="L24" s="18" t="s">
        <v>75</v>
      </c>
      <c r="M24" s="5" t="s">
        <v>238</v>
      </c>
      <c r="N24" s="5" t="s">
        <v>1804</v>
      </c>
      <c r="O24" s="57">
        <v>2850</v>
      </c>
      <c r="P24" s="5"/>
      <c r="Q24" s="32"/>
      <c r="R24" s="5" t="s">
        <v>1815</v>
      </c>
      <c r="S24" s="5" t="s">
        <v>221</v>
      </c>
      <c r="T24" s="5" t="s">
        <v>359</v>
      </c>
      <c r="U24" s="5" t="s">
        <v>1749</v>
      </c>
      <c r="V24" s="60"/>
      <c r="W24" s="12"/>
    </row>
    <row r="25" spans="1:23" ht="124.2" hidden="1" x14ac:dyDescent="0.25">
      <c r="A25" s="56" t="s">
        <v>1252</v>
      </c>
      <c r="B25" s="7"/>
      <c r="C25" s="18" t="s">
        <v>398</v>
      </c>
      <c r="D25" s="5" t="s">
        <v>399</v>
      </c>
      <c r="E25" s="78" t="s">
        <v>851</v>
      </c>
      <c r="F25" s="18" t="s">
        <v>34</v>
      </c>
      <c r="G25" s="42" t="s">
        <v>550</v>
      </c>
      <c r="H25" s="18" t="s">
        <v>1212</v>
      </c>
      <c r="I25" s="5" t="s">
        <v>74</v>
      </c>
      <c r="J25" s="18" t="s">
        <v>1239</v>
      </c>
      <c r="K25" s="18" t="s">
        <v>1240</v>
      </c>
      <c r="L25" s="18" t="s">
        <v>75</v>
      </c>
      <c r="M25" s="5" t="s">
        <v>238</v>
      </c>
      <c r="N25" s="5" t="s">
        <v>1804</v>
      </c>
      <c r="O25" s="58">
        <v>26760</v>
      </c>
      <c r="P25" s="5"/>
      <c r="Q25" s="32"/>
      <c r="R25" s="5" t="s">
        <v>1815</v>
      </c>
      <c r="S25" s="5" t="s">
        <v>77</v>
      </c>
      <c r="T25" s="5" t="s">
        <v>400</v>
      </c>
      <c r="U25" s="5" t="s">
        <v>1749</v>
      </c>
    </row>
    <row r="26" spans="1:23" ht="124.2" hidden="1" x14ac:dyDescent="0.25">
      <c r="A26" s="56" t="s">
        <v>1253</v>
      </c>
      <c r="B26" s="7"/>
      <c r="C26" s="18" t="s">
        <v>398</v>
      </c>
      <c r="D26" s="5" t="s">
        <v>401</v>
      </c>
      <c r="E26" s="78" t="s">
        <v>1254</v>
      </c>
      <c r="F26" s="18" t="s">
        <v>34</v>
      </c>
      <c r="G26" s="42" t="s">
        <v>550</v>
      </c>
      <c r="H26" s="18" t="s">
        <v>1212</v>
      </c>
      <c r="I26" s="5" t="s">
        <v>74</v>
      </c>
      <c r="J26" s="18" t="s">
        <v>1239</v>
      </c>
      <c r="K26" s="18" t="s">
        <v>1240</v>
      </c>
      <c r="L26" s="18" t="s">
        <v>75</v>
      </c>
      <c r="M26" s="5" t="s">
        <v>238</v>
      </c>
      <c r="N26" s="5" t="s">
        <v>1804</v>
      </c>
      <c r="O26" s="58">
        <v>60486</v>
      </c>
      <c r="P26" s="5"/>
      <c r="Q26" s="32"/>
      <c r="R26" s="5" t="s">
        <v>1815</v>
      </c>
      <c r="S26" s="5" t="s">
        <v>77</v>
      </c>
      <c r="T26" s="5" t="s">
        <v>400</v>
      </c>
      <c r="U26" s="5" t="s">
        <v>1749</v>
      </c>
    </row>
    <row r="27" spans="1:23" ht="124.2" hidden="1" x14ac:dyDescent="0.25">
      <c r="A27" s="56" t="s">
        <v>1255</v>
      </c>
      <c r="B27" s="7"/>
      <c r="C27" s="74" t="s">
        <v>398</v>
      </c>
      <c r="D27" s="5" t="s">
        <v>402</v>
      </c>
      <c r="E27" s="78" t="s">
        <v>434</v>
      </c>
      <c r="F27" s="18" t="s">
        <v>34</v>
      </c>
      <c r="G27" s="42" t="s">
        <v>550</v>
      </c>
      <c r="H27" s="18" t="s">
        <v>1212</v>
      </c>
      <c r="I27" s="5" t="s">
        <v>74</v>
      </c>
      <c r="J27" s="18" t="s">
        <v>1239</v>
      </c>
      <c r="K27" s="18" t="s">
        <v>1240</v>
      </c>
      <c r="L27" s="18" t="s">
        <v>75</v>
      </c>
      <c r="M27" s="5" t="s">
        <v>238</v>
      </c>
      <c r="N27" s="5" t="s">
        <v>1804</v>
      </c>
      <c r="O27" s="58">
        <v>15850</v>
      </c>
      <c r="P27" s="5"/>
      <c r="Q27" s="32"/>
      <c r="R27" s="5" t="s">
        <v>1815</v>
      </c>
      <c r="S27" s="5" t="s">
        <v>77</v>
      </c>
      <c r="T27" s="5" t="s">
        <v>400</v>
      </c>
      <c r="U27" s="5" t="s">
        <v>1749</v>
      </c>
    </row>
    <row r="28" spans="1:23" ht="124.2" hidden="1" x14ac:dyDescent="0.25">
      <c r="A28" s="56" t="s">
        <v>1256</v>
      </c>
      <c r="B28" s="7"/>
      <c r="C28" s="18" t="s">
        <v>398</v>
      </c>
      <c r="D28" s="5" t="s">
        <v>404</v>
      </c>
      <c r="E28" s="78" t="s">
        <v>682</v>
      </c>
      <c r="F28" s="18" t="s">
        <v>34</v>
      </c>
      <c r="G28" s="42" t="s">
        <v>550</v>
      </c>
      <c r="H28" s="18" t="s">
        <v>1212</v>
      </c>
      <c r="I28" s="5" t="s">
        <v>74</v>
      </c>
      <c r="J28" s="18" t="s">
        <v>1239</v>
      </c>
      <c r="K28" s="18" t="s">
        <v>1240</v>
      </c>
      <c r="L28" s="18" t="s">
        <v>75</v>
      </c>
      <c r="M28" s="5" t="s">
        <v>238</v>
      </c>
      <c r="N28" s="5" t="s">
        <v>1804</v>
      </c>
      <c r="O28" s="58">
        <v>5659</v>
      </c>
      <c r="P28" s="5"/>
      <c r="Q28" s="32"/>
      <c r="R28" s="5" t="s">
        <v>1815</v>
      </c>
      <c r="S28" s="5" t="s">
        <v>77</v>
      </c>
      <c r="T28" s="5" t="s">
        <v>400</v>
      </c>
      <c r="U28" s="5" t="s">
        <v>1749</v>
      </c>
    </row>
    <row r="29" spans="1:23" ht="41.4" x14ac:dyDescent="0.25">
      <c r="A29" s="85" t="s">
        <v>528</v>
      </c>
      <c r="B29" s="105" t="s">
        <v>1700</v>
      </c>
      <c r="C29" s="18"/>
      <c r="D29" s="5" t="s">
        <v>1702</v>
      </c>
      <c r="E29" s="77"/>
      <c r="F29" s="42"/>
      <c r="G29" s="18"/>
      <c r="H29" s="18"/>
      <c r="I29" s="5" t="s">
        <v>527</v>
      </c>
      <c r="J29" s="42"/>
      <c r="K29" s="42"/>
      <c r="L29" s="42"/>
      <c r="M29" s="5" t="s">
        <v>1703</v>
      </c>
      <c r="N29" s="22"/>
      <c r="O29" s="50">
        <v>10480</v>
      </c>
      <c r="P29" s="51"/>
      <c r="Q29" s="52"/>
      <c r="R29" s="5" t="s">
        <v>1887</v>
      </c>
      <c r="S29" s="5" t="s">
        <v>687</v>
      </c>
      <c r="T29" s="5" t="s">
        <v>465</v>
      </c>
      <c r="U29" s="5" t="s">
        <v>1744</v>
      </c>
    </row>
    <row r="30" spans="1:23" ht="61.2" hidden="1" customHeight="1" x14ac:dyDescent="0.25">
      <c r="A30" s="23" t="s">
        <v>1269</v>
      </c>
      <c r="B30" s="7"/>
      <c r="C30" s="74" t="s">
        <v>462</v>
      </c>
      <c r="D30" s="5" t="s">
        <v>463</v>
      </c>
      <c r="E30" s="18" t="s">
        <v>464</v>
      </c>
      <c r="F30" s="42" t="s">
        <v>34</v>
      </c>
      <c r="G30" s="18" t="s">
        <v>550</v>
      </c>
      <c r="H30" s="18" t="s">
        <v>1200</v>
      </c>
      <c r="I30" s="5" t="s">
        <v>242</v>
      </c>
      <c r="J30" s="18" t="s">
        <v>1239</v>
      </c>
      <c r="K30" s="18" t="s">
        <v>1240</v>
      </c>
      <c r="L30" s="18" t="s">
        <v>75</v>
      </c>
      <c r="M30" s="5" t="s">
        <v>78</v>
      </c>
      <c r="N30" s="5"/>
      <c r="O30" s="50">
        <v>10480</v>
      </c>
      <c r="P30" s="51"/>
      <c r="Q30" s="52"/>
      <c r="R30" s="5" t="s">
        <v>149</v>
      </c>
      <c r="S30" s="5" t="s">
        <v>77</v>
      </c>
      <c r="T30" s="5" t="s">
        <v>465</v>
      </c>
      <c r="U30" s="19"/>
    </row>
    <row r="31" spans="1:23" ht="41.4" hidden="1" x14ac:dyDescent="0.25">
      <c r="A31" s="23" t="s">
        <v>1270</v>
      </c>
      <c r="B31" s="7"/>
      <c r="C31" s="18" t="s">
        <v>443</v>
      </c>
      <c r="D31" s="5" t="s">
        <v>478</v>
      </c>
      <c r="E31" s="18" t="s">
        <v>466</v>
      </c>
      <c r="F31" s="42" t="s">
        <v>34</v>
      </c>
      <c r="G31" s="18" t="s">
        <v>550</v>
      </c>
      <c r="H31" s="18" t="s">
        <v>1200</v>
      </c>
      <c r="I31" s="5" t="s">
        <v>146</v>
      </c>
      <c r="J31" s="42" t="s">
        <v>1239</v>
      </c>
      <c r="K31" s="42" t="s">
        <v>1240</v>
      </c>
      <c r="L31" s="42" t="s">
        <v>75</v>
      </c>
      <c r="M31" s="5" t="s">
        <v>446</v>
      </c>
      <c r="N31" s="5"/>
      <c r="O31" s="50"/>
      <c r="P31" s="51"/>
      <c r="Q31" s="52"/>
      <c r="R31" s="5" t="s">
        <v>149</v>
      </c>
      <c r="S31" s="5" t="s">
        <v>447</v>
      </c>
      <c r="T31" s="5"/>
      <c r="U31" s="5" t="s">
        <v>479</v>
      </c>
    </row>
  </sheetData>
  <autoFilter ref="A2:U31" xr:uid="{4E9877D3-9BD0-43D8-A350-BF9887441014}">
    <filterColumn colId="1">
      <customFilters>
        <customFilter operator="notEqual" val=" "/>
      </customFilters>
    </filterColumn>
    <sortState xmlns:xlrd2="http://schemas.microsoft.com/office/spreadsheetml/2017/richdata2" ref="A29:U29">
      <sortCondition ref="A2:A31"/>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A4CA-1F09-4F13-AAD3-09AB86206646}">
  <sheetPr filterMode="1">
    <tabColor rgb="FF92D050"/>
    <pageSetUpPr fitToPage="1"/>
  </sheetPr>
  <dimension ref="A1:W37"/>
  <sheetViews>
    <sheetView zoomScale="80" zoomScaleNormal="80" workbookViewId="0">
      <pane ySplit="2" topLeftCell="A21"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4.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7.59765625"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8"/>
      <c r="D3" s="5" t="s">
        <v>1793</v>
      </c>
      <c r="E3" s="77"/>
      <c r="F3" s="42"/>
      <c r="G3" s="18"/>
      <c r="H3" s="18"/>
      <c r="I3" s="5" t="s">
        <v>146</v>
      </c>
      <c r="J3" s="42"/>
      <c r="K3" s="42"/>
      <c r="L3" s="42"/>
      <c r="M3" s="5" t="s">
        <v>1699</v>
      </c>
      <c r="N3" s="5" t="s">
        <v>86</v>
      </c>
      <c r="O3" s="55">
        <v>13179.74</v>
      </c>
      <c r="P3" s="5"/>
      <c r="Q3" s="32"/>
      <c r="R3" s="5" t="s">
        <v>1811</v>
      </c>
      <c r="S3" s="5" t="s">
        <v>1789</v>
      </c>
      <c r="T3" s="5" t="s">
        <v>547</v>
      </c>
      <c r="U3" s="5" t="s">
        <v>1794</v>
      </c>
    </row>
    <row r="4" spans="1:23" ht="27.6" hidden="1" x14ac:dyDescent="0.25">
      <c r="A4" s="56" t="s">
        <v>1285</v>
      </c>
      <c r="B4" s="7"/>
      <c r="C4" s="18" t="s">
        <v>70</v>
      </c>
      <c r="D4" s="5" t="s">
        <v>71</v>
      </c>
      <c r="E4" s="18" t="s">
        <v>102</v>
      </c>
      <c r="F4" s="18" t="s">
        <v>35</v>
      </c>
      <c r="G4" s="18" t="s">
        <v>746</v>
      </c>
      <c r="H4" s="18" t="s">
        <v>35</v>
      </c>
      <c r="I4" s="5" t="s">
        <v>74</v>
      </c>
      <c r="J4" s="18" t="s">
        <v>1272</v>
      </c>
      <c r="K4" s="18" t="s">
        <v>1273</v>
      </c>
      <c r="L4" s="18" t="s">
        <v>75</v>
      </c>
      <c r="M4" s="5" t="s">
        <v>76</v>
      </c>
      <c r="N4" s="5"/>
      <c r="O4" s="36">
        <v>8554</v>
      </c>
      <c r="P4" s="5"/>
      <c r="Q4" s="32"/>
      <c r="R4" s="5" t="s">
        <v>1806</v>
      </c>
      <c r="S4" s="5" t="s">
        <v>77</v>
      </c>
      <c r="T4" s="5" t="s">
        <v>78</v>
      </c>
      <c r="U4" s="5" t="s">
        <v>106</v>
      </c>
    </row>
    <row r="5" spans="1:23" ht="82.8" hidden="1" x14ac:dyDescent="0.25">
      <c r="A5" s="56" t="s">
        <v>1286</v>
      </c>
      <c r="B5" s="7"/>
      <c r="C5" s="18" t="s">
        <v>82</v>
      </c>
      <c r="D5" s="5" t="s">
        <v>1753</v>
      </c>
      <c r="E5" s="18" t="s">
        <v>749</v>
      </c>
      <c r="F5" s="18" t="s">
        <v>35</v>
      </c>
      <c r="G5" s="18" t="s">
        <v>726</v>
      </c>
      <c r="H5" s="18" t="s">
        <v>35</v>
      </c>
      <c r="I5" s="5" t="s">
        <v>74</v>
      </c>
      <c r="J5" s="18" t="s">
        <v>1272</v>
      </c>
      <c r="K5" s="18" t="s">
        <v>1273</v>
      </c>
      <c r="L5" s="18" t="s">
        <v>75</v>
      </c>
      <c r="M5" s="5" t="s">
        <v>85</v>
      </c>
      <c r="N5" s="5" t="s">
        <v>86</v>
      </c>
      <c r="O5" s="55">
        <v>4625.74</v>
      </c>
      <c r="P5" s="5"/>
      <c r="Q5" s="32"/>
      <c r="R5" s="5" t="s">
        <v>1810</v>
      </c>
      <c r="S5" s="5" t="s">
        <v>77</v>
      </c>
      <c r="T5" s="5" t="s">
        <v>87</v>
      </c>
      <c r="U5" s="5" t="s">
        <v>1782</v>
      </c>
    </row>
    <row r="6" spans="1:23" ht="69" x14ac:dyDescent="0.25">
      <c r="A6" s="85" t="s">
        <v>515</v>
      </c>
      <c r="B6" s="7" t="s">
        <v>516</v>
      </c>
      <c r="C6" s="18"/>
      <c r="D6" s="5" t="s">
        <v>943</v>
      </c>
      <c r="E6" s="77"/>
      <c r="F6" s="42"/>
      <c r="G6" s="18"/>
      <c r="H6" s="18"/>
      <c r="I6" s="5" t="s">
        <v>146</v>
      </c>
      <c r="J6" s="42"/>
      <c r="K6" s="42"/>
      <c r="L6" s="42"/>
      <c r="M6" s="8" t="s">
        <v>85</v>
      </c>
      <c r="N6" s="8" t="s">
        <v>147</v>
      </c>
      <c r="O6" s="35">
        <v>578136</v>
      </c>
      <c r="P6" s="17">
        <v>0</v>
      </c>
      <c r="Q6" s="32">
        <v>578136</v>
      </c>
      <c r="R6" s="5" t="s">
        <v>1814</v>
      </c>
      <c r="S6" s="16" t="s">
        <v>77</v>
      </c>
      <c r="T6" s="5" t="s">
        <v>148</v>
      </c>
      <c r="U6" s="5" t="s">
        <v>1852</v>
      </c>
    </row>
    <row r="7" spans="1:23" ht="41.4" hidden="1" x14ac:dyDescent="0.25">
      <c r="A7" s="31" t="s">
        <v>1276</v>
      </c>
      <c r="B7" s="7"/>
      <c r="C7" s="18" t="s">
        <v>154</v>
      </c>
      <c r="D7" s="5" t="s">
        <v>770</v>
      </c>
      <c r="E7" s="77" t="s">
        <v>180</v>
      </c>
      <c r="F7" s="18" t="s">
        <v>35</v>
      </c>
      <c r="G7" s="18" t="s">
        <v>726</v>
      </c>
      <c r="H7" s="18" t="s">
        <v>35</v>
      </c>
      <c r="I7" s="5" t="s">
        <v>146</v>
      </c>
      <c r="J7" s="42" t="s">
        <v>1272</v>
      </c>
      <c r="K7" s="43" t="s">
        <v>1273</v>
      </c>
      <c r="L7" s="43" t="s">
        <v>75</v>
      </c>
      <c r="M7" s="8" t="s">
        <v>85</v>
      </c>
      <c r="N7" s="8" t="s">
        <v>147</v>
      </c>
      <c r="O7" s="35">
        <v>132612</v>
      </c>
      <c r="P7" s="17">
        <v>0</v>
      </c>
      <c r="Q7" s="32">
        <f>O7-P7</f>
        <v>132612</v>
      </c>
      <c r="R7" s="5" t="s">
        <v>1814</v>
      </c>
      <c r="S7" s="16" t="s">
        <v>77</v>
      </c>
      <c r="T7" s="5" t="s">
        <v>148</v>
      </c>
      <c r="U7" s="5" t="s">
        <v>1853</v>
      </c>
    </row>
    <row r="8" spans="1:23" ht="55.2" hidden="1" x14ac:dyDescent="0.25">
      <c r="A8" s="31" t="s">
        <v>1275</v>
      </c>
      <c r="B8" s="7"/>
      <c r="C8" s="18" t="s">
        <v>152</v>
      </c>
      <c r="D8" s="5" t="s">
        <v>767</v>
      </c>
      <c r="E8" s="77" t="s">
        <v>178</v>
      </c>
      <c r="F8" s="18" t="s">
        <v>35</v>
      </c>
      <c r="G8" s="18" t="s">
        <v>726</v>
      </c>
      <c r="H8" s="18" t="s">
        <v>35</v>
      </c>
      <c r="I8" s="5" t="s">
        <v>146</v>
      </c>
      <c r="J8" s="42" t="s">
        <v>1272</v>
      </c>
      <c r="K8" s="42" t="s">
        <v>1273</v>
      </c>
      <c r="L8" s="42" t="s">
        <v>75</v>
      </c>
      <c r="M8" s="8" t="s">
        <v>85</v>
      </c>
      <c r="N8" s="8" t="s">
        <v>147</v>
      </c>
      <c r="O8" s="35">
        <v>176816</v>
      </c>
      <c r="P8" s="17">
        <v>0</v>
      </c>
      <c r="Q8" s="32">
        <f>O8-P8</f>
        <v>176816</v>
      </c>
      <c r="R8" s="5" t="s">
        <v>1814</v>
      </c>
      <c r="S8" s="16" t="s">
        <v>77</v>
      </c>
      <c r="T8" s="5" t="s">
        <v>148</v>
      </c>
      <c r="U8" s="5" t="s">
        <v>1828</v>
      </c>
      <c r="W8" s="12"/>
    </row>
    <row r="9" spans="1:23" ht="41.4" hidden="1" x14ac:dyDescent="0.25">
      <c r="A9" s="31" t="s">
        <v>1274</v>
      </c>
      <c r="B9" s="7"/>
      <c r="C9" s="18" t="s">
        <v>150</v>
      </c>
      <c r="D9" s="5" t="s">
        <v>151</v>
      </c>
      <c r="E9" s="77" t="s">
        <v>176</v>
      </c>
      <c r="F9" s="18" t="s">
        <v>35</v>
      </c>
      <c r="G9" s="18" t="s">
        <v>726</v>
      </c>
      <c r="H9" s="18" t="s">
        <v>35</v>
      </c>
      <c r="I9" s="5" t="s">
        <v>146</v>
      </c>
      <c r="J9" s="42" t="s">
        <v>1272</v>
      </c>
      <c r="K9" s="42" t="s">
        <v>1273</v>
      </c>
      <c r="L9" s="42" t="s">
        <v>75</v>
      </c>
      <c r="M9" s="8" t="s">
        <v>85</v>
      </c>
      <c r="N9" s="8" t="s">
        <v>147</v>
      </c>
      <c r="O9" s="34">
        <v>152000</v>
      </c>
      <c r="P9" s="17">
        <v>0</v>
      </c>
      <c r="Q9" s="32">
        <f>O9-P9</f>
        <v>152000</v>
      </c>
      <c r="R9" s="5" t="s">
        <v>1814</v>
      </c>
      <c r="S9" s="16" t="s">
        <v>77</v>
      </c>
      <c r="T9" s="5" t="s">
        <v>148</v>
      </c>
      <c r="U9" s="5" t="s">
        <v>1829</v>
      </c>
      <c r="W9" s="12"/>
    </row>
    <row r="10" spans="1:23" ht="41.4" hidden="1" x14ac:dyDescent="0.25">
      <c r="A10" s="31" t="s">
        <v>1271</v>
      </c>
      <c r="B10" s="7"/>
      <c r="C10" s="18" t="s">
        <v>143</v>
      </c>
      <c r="D10" s="5" t="s">
        <v>144</v>
      </c>
      <c r="E10" s="77" t="s">
        <v>156</v>
      </c>
      <c r="F10" s="18" t="s">
        <v>35</v>
      </c>
      <c r="G10" s="18" t="s">
        <v>726</v>
      </c>
      <c r="H10" s="18" t="s">
        <v>35</v>
      </c>
      <c r="I10" s="5" t="s">
        <v>146</v>
      </c>
      <c r="J10" s="42" t="s">
        <v>1272</v>
      </c>
      <c r="K10" s="42" t="s">
        <v>1273</v>
      </c>
      <c r="L10" s="42" t="s">
        <v>75</v>
      </c>
      <c r="M10" s="8" t="s">
        <v>85</v>
      </c>
      <c r="N10" s="8" t="s">
        <v>147</v>
      </c>
      <c r="O10" s="34">
        <v>116708</v>
      </c>
      <c r="P10" s="17">
        <v>0</v>
      </c>
      <c r="Q10" s="32">
        <f>O10-P10</f>
        <v>116708</v>
      </c>
      <c r="R10" s="5" t="s">
        <v>149</v>
      </c>
      <c r="S10" s="16" t="s">
        <v>77</v>
      </c>
      <c r="T10" s="5" t="s">
        <v>148</v>
      </c>
      <c r="U10" s="5" t="s">
        <v>1818</v>
      </c>
      <c r="W10" s="12"/>
    </row>
    <row r="11" spans="1:23" ht="55.2" x14ac:dyDescent="0.25">
      <c r="A11" s="72" t="s">
        <v>534</v>
      </c>
      <c r="B11" s="7" t="s">
        <v>535</v>
      </c>
      <c r="C11" s="18"/>
      <c r="D11" s="5" t="s">
        <v>1686</v>
      </c>
      <c r="E11" s="77"/>
      <c r="F11" s="42"/>
      <c r="G11" s="18"/>
      <c r="H11" s="18"/>
      <c r="I11" s="5" t="s">
        <v>146</v>
      </c>
      <c r="J11" s="42"/>
      <c r="K11" s="42"/>
      <c r="L11" s="42"/>
      <c r="M11" s="5" t="s">
        <v>1687</v>
      </c>
      <c r="N11" s="5" t="s">
        <v>1804</v>
      </c>
      <c r="O11" s="34">
        <v>146400</v>
      </c>
      <c r="P11" s="5"/>
      <c r="Q11" s="32"/>
      <c r="R11" s="5" t="s">
        <v>1814</v>
      </c>
      <c r="S11" s="5" t="s">
        <v>221</v>
      </c>
      <c r="T11" s="5" t="s">
        <v>1704</v>
      </c>
      <c r="U11" s="5" t="s">
        <v>1797</v>
      </c>
      <c r="W11" s="12"/>
    </row>
    <row r="12" spans="1:23" ht="41.4" hidden="1" x14ac:dyDescent="0.25">
      <c r="A12" s="31" t="s">
        <v>1293</v>
      </c>
      <c r="B12" s="7"/>
      <c r="C12" s="18" t="s">
        <v>215</v>
      </c>
      <c r="D12" s="5" t="s">
        <v>216</v>
      </c>
      <c r="E12" s="18" t="s">
        <v>217</v>
      </c>
      <c r="F12" s="18" t="s">
        <v>35</v>
      </c>
      <c r="G12" s="18" t="s">
        <v>726</v>
      </c>
      <c r="H12" s="18" t="s">
        <v>1294</v>
      </c>
      <c r="I12" s="5" t="s">
        <v>74</v>
      </c>
      <c r="J12" s="18" t="s">
        <v>1295</v>
      </c>
      <c r="K12" s="18" t="s">
        <v>1296</v>
      </c>
      <c r="L12" s="18" t="s">
        <v>75</v>
      </c>
      <c r="M12" s="5" t="s">
        <v>220</v>
      </c>
      <c r="N12" s="5" t="s">
        <v>1804</v>
      </c>
      <c r="O12" s="34">
        <v>146400</v>
      </c>
      <c r="P12" s="5"/>
      <c r="Q12" s="32"/>
      <c r="R12" s="5" t="s">
        <v>1814</v>
      </c>
      <c r="S12" s="5" t="s">
        <v>221</v>
      </c>
      <c r="T12" s="5" t="s">
        <v>222</v>
      </c>
      <c r="U12" s="5" t="s">
        <v>1797</v>
      </c>
      <c r="W12" s="12"/>
    </row>
    <row r="13" spans="1:23" ht="82.8" hidden="1" x14ac:dyDescent="0.25">
      <c r="A13" s="31" t="s">
        <v>1297</v>
      </c>
      <c r="B13" s="7"/>
      <c r="C13" s="18" t="s">
        <v>225</v>
      </c>
      <c r="D13" s="5" t="s">
        <v>226</v>
      </c>
      <c r="E13" s="18" t="s">
        <v>227</v>
      </c>
      <c r="F13" s="18" t="s">
        <v>35</v>
      </c>
      <c r="G13" s="18" t="s">
        <v>726</v>
      </c>
      <c r="H13" s="18" t="s">
        <v>1294</v>
      </c>
      <c r="I13" s="5" t="s">
        <v>74</v>
      </c>
      <c r="J13" s="18" t="s">
        <v>1295</v>
      </c>
      <c r="K13" s="18" t="s">
        <v>1296</v>
      </c>
      <c r="L13" s="18" t="s">
        <v>75</v>
      </c>
      <c r="M13" s="5" t="s">
        <v>228</v>
      </c>
      <c r="N13" s="5" t="s">
        <v>1804</v>
      </c>
      <c r="O13" s="5" t="s">
        <v>229</v>
      </c>
      <c r="P13" s="5"/>
      <c r="Q13" s="32"/>
      <c r="R13" s="5" t="s">
        <v>1814</v>
      </c>
      <c r="S13" s="5" t="s">
        <v>221</v>
      </c>
      <c r="T13" s="5" t="s">
        <v>230</v>
      </c>
      <c r="U13" s="5" t="s">
        <v>1797</v>
      </c>
      <c r="W13" s="12"/>
    </row>
    <row r="14" spans="1:23" ht="124.2" x14ac:dyDescent="0.25">
      <c r="A14" s="72" t="s">
        <v>525</v>
      </c>
      <c r="B14" s="7" t="s">
        <v>236</v>
      </c>
      <c r="C14" s="18"/>
      <c r="D14" s="5" t="s">
        <v>1685</v>
      </c>
      <c r="E14" s="77"/>
      <c r="F14" s="42"/>
      <c r="G14" s="18"/>
      <c r="H14" s="18"/>
      <c r="I14" s="5" t="s">
        <v>527</v>
      </c>
      <c r="J14" s="42"/>
      <c r="K14" s="42"/>
      <c r="L14" s="42"/>
      <c r="M14" s="5" t="s">
        <v>238</v>
      </c>
      <c r="N14" s="5" t="s">
        <v>1804</v>
      </c>
      <c r="O14" s="34">
        <v>42781.919999999998</v>
      </c>
      <c r="P14" s="5"/>
      <c r="Q14" s="32"/>
      <c r="R14" s="5" t="s">
        <v>1806</v>
      </c>
      <c r="S14" s="5" t="s">
        <v>77</v>
      </c>
      <c r="T14" s="5" t="s">
        <v>239</v>
      </c>
      <c r="U14" s="8" t="s">
        <v>240</v>
      </c>
      <c r="W14" s="12"/>
    </row>
    <row r="15" spans="1:23" ht="110.4" hidden="1" x14ac:dyDescent="0.25">
      <c r="A15" s="31" t="s">
        <v>1287</v>
      </c>
      <c r="B15" s="7"/>
      <c r="C15" s="18" t="s">
        <v>236</v>
      </c>
      <c r="D15" s="5" t="s">
        <v>237</v>
      </c>
      <c r="E15" s="18" t="s">
        <v>281</v>
      </c>
      <c r="F15" s="18" t="s">
        <v>35</v>
      </c>
      <c r="G15" s="18" t="s">
        <v>726</v>
      </c>
      <c r="H15" s="139" t="s">
        <v>35</v>
      </c>
      <c r="I15" s="5" t="s">
        <v>146</v>
      </c>
      <c r="J15" s="18" t="s">
        <v>1272</v>
      </c>
      <c r="K15" s="42" t="s">
        <v>1273</v>
      </c>
      <c r="L15" s="75" t="s">
        <v>75</v>
      </c>
      <c r="M15" s="5" t="s">
        <v>238</v>
      </c>
      <c r="N15" s="5" t="s">
        <v>1804</v>
      </c>
      <c r="O15" s="34">
        <v>1696.5119999999999</v>
      </c>
      <c r="P15" s="5"/>
      <c r="Q15" s="32"/>
      <c r="R15" s="5" t="s">
        <v>1806</v>
      </c>
      <c r="S15" s="5" t="s">
        <v>77</v>
      </c>
      <c r="T15" s="5" t="s">
        <v>239</v>
      </c>
      <c r="U15" s="8" t="s">
        <v>240</v>
      </c>
    </row>
    <row r="16" spans="1:23" ht="110.4" hidden="1" x14ac:dyDescent="0.25">
      <c r="A16" s="31" t="s">
        <v>1288</v>
      </c>
      <c r="B16" s="7"/>
      <c r="C16" s="18" t="s">
        <v>236</v>
      </c>
      <c r="D16" s="5" t="s">
        <v>241</v>
      </c>
      <c r="E16" s="18" t="s">
        <v>283</v>
      </c>
      <c r="F16" s="63" t="s">
        <v>35</v>
      </c>
      <c r="G16" s="18" t="s">
        <v>726</v>
      </c>
      <c r="H16" s="89" t="s">
        <v>35</v>
      </c>
      <c r="I16" s="5" t="s">
        <v>146</v>
      </c>
      <c r="J16" s="18" t="s">
        <v>1272</v>
      </c>
      <c r="K16" s="42" t="s">
        <v>1273</v>
      </c>
      <c r="L16" s="75" t="s">
        <v>75</v>
      </c>
      <c r="M16" s="5" t="s">
        <v>238</v>
      </c>
      <c r="N16" s="5" t="s">
        <v>1804</v>
      </c>
      <c r="O16" s="34">
        <v>3852.4960000000001</v>
      </c>
      <c r="P16" s="5"/>
      <c r="Q16" s="32"/>
      <c r="R16" s="5" t="s">
        <v>1806</v>
      </c>
      <c r="S16" s="5" t="s">
        <v>77</v>
      </c>
      <c r="T16" s="5" t="s">
        <v>239</v>
      </c>
      <c r="U16" s="8" t="s">
        <v>240</v>
      </c>
    </row>
    <row r="17" spans="1:23" ht="110.4" hidden="1" x14ac:dyDescent="0.25">
      <c r="A17" s="31" t="s">
        <v>1289</v>
      </c>
      <c r="B17" s="7"/>
      <c r="C17" s="18" t="s">
        <v>236</v>
      </c>
      <c r="D17" s="5" t="s">
        <v>243</v>
      </c>
      <c r="E17" s="18" t="s">
        <v>285</v>
      </c>
      <c r="F17" s="18" t="s">
        <v>35</v>
      </c>
      <c r="G17" s="18" t="s">
        <v>726</v>
      </c>
      <c r="H17" s="43" t="s">
        <v>35</v>
      </c>
      <c r="I17" s="5" t="s">
        <v>146</v>
      </c>
      <c r="J17" s="18" t="s">
        <v>1272</v>
      </c>
      <c r="K17" s="43" t="s">
        <v>1273</v>
      </c>
      <c r="L17" s="44" t="s">
        <v>75</v>
      </c>
      <c r="M17" s="5" t="s">
        <v>238</v>
      </c>
      <c r="N17" s="5" t="s">
        <v>1804</v>
      </c>
      <c r="O17" s="34">
        <v>812.91199999999992</v>
      </c>
      <c r="P17" s="5"/>
      <c r="Q17" s="32"/>
      <c r="R17" s="5" t="s">
        <v>1806</v>
      </c>
      <c r="S17" s="5" t="s">
        <v>77</v>
      </c>
      <c r="T17" s="5" t="s">
        <v>239</v>
      </c>
      <c r="U17" s="8" t="s">
        <v>240</v>
      </c>
      <c r="W17" s="12"/>
    </row>
    <row r="18" spans="1:23" ht="110.4" hidden="1" x14ac:dyDescent="0.25">
      <c r="A18" s="31" t="s">
        <v>1290</v>
      </c>
      <c r="B18" s="7"/>
      <c r="C18" s="18" t="s">
        <v>236</v>
      </c>
      <c r="D18" s="5" t="s">
        <v>244</v>
      </c>
      <c r="E18" s="18" t="s">
        <v>287</v>
      </c>
      <c r="F18" s="18" t="s">
        <v>35</v>
      </c>
      <c r="G18" s="18" t="s">
        <v>726</v>
      </c>
      <c r="H18" s="43" t="s">
        <v>35</v>
      </c>
      <c r="I18" s="5" t="s">
        <v>242</v>
      </c>
      <c r="J18" s="18" t="s">
        <v>1272</v>
      </c>
      <c r="K18" s="43" t="s">
        <v>1273</v>
      </c>
      <c r="L18" s="44" t="s">
        <v>75</v>
      </c>
      <c r="M18" s="5" t="s">
        <v>238</v>
      </c>
      <c r="N18" s="5" t="s">
        <v>1804</v>
      </c>
      <c r="O18" s="34">
        <v>34916</v>
      </c>
      <c r="P18" s="5"/>
      <c r="Q18" s="32"/>
      <c r="R18" s="5" t="s">
        <v>1806</v>
      </c>
      <c r="S18" s="5" t="s">
        <v>77</v>
      </c>
      <c r="T18" s="5" t="s">
        <v>239</v>
      </c>
      <c r="U18" s="8" t="s">
        <v>240</v>
      </c>
      <c r="W18" s="12"/>
    </row>
    <row r="19" spans="1:23" ht="110.4" hidden="1" x14ac:dyDescent="0.25">
      <c r="A19" s="31" t="s">
        <v>1291</v>
      </c>
      <c r="B19" s="7"/>
      <c r="C19" s="18" t="s">
        <v>236</v>
      </c>
      <c r="D19" s="5" t="s">
        <v>246</v>
      </c>
      <c r="E19" s="18" t="s">
        <v>256</v>
      </c>
      <c r="F19" s="18" t="s">
        <v>35</v>
      </c>
      <c r="G19" s="18" t="s">
        <v>726</v>
      </c>
      <c r="H19" s="43" t="s">
        <v>35</v>
      </c>
      <c r="I19" s="5" t="s">
        <v>242</v>
      </c>
      <c r="J19" s="18" t="s">
        <v>1272</v>
      </c>
      <c r="K19" s="43" t="s">
        <v>1273</v>
      </c>
      <c r="L19" s="44" t="s">
        <v>75</v>
      </c>
      <c r="M19" s="5" t="s">
        <v>238</v>
      </c>
      <c r="N19" s="5" t="s">
        <v>1804</v>
      </c>
      <c r="O19" s="34" t="s">
        <v>1804</v>
      </c>
      <c r="P19" s="5"/>
      <c r="Q19" s="32"/>
      <c r="R19" s="5" t="s">
        <v>1806</v>
      </c>
      <c r="S19" s="5" t="s">
        <v>77</v>
      </c>
      <c r="T19" s="5" t="s">
        <v>248</v>
      </c>
      <c r="U19" s="8" t="s">
        <v>240</v>
      </c>
    </row>
    <row r="20" spans="1:23" ht="110.4" hidden="1" x14ac:dyDescent="0.25">
      <c r="A20" s="31" t="s">
        <v>1292</v>
      </c>
      <c r="B20" s="7"/>
      <c r="C20" s="18" t="s">
        <v>236</v>
      </c>
      <c r="D20" s="5" t="s">
        <v>249</v>
      </c>
      <c r="E20" s="18" t="s">
        <v>267</v>
      </c>
      <c r="F20" s="18" t="s">
        <v>35</v>
      </c>
      <c r="G20" s="18" t="s">
        <v>726</v>
      </c>
      <c r="H20" s="43" t="s">
        <v>35</v>
      </c>
      <c r="I20" s="5" t="s">
        <v>146</v>
      </c>
      <c r="J20" s="18" t="s">
        <v>1272</v>
      </c>
      <c r="K20" s="43" t="s">
        <v>1273</v>
      </c>
      <c r="L20" s="44" t="s">
        <v>75</v>
      </c>
      <c r="M20" s="5" t="s">
        <v>238</v>
      </c>
      <c r="N20" s="5" t="s">
        <v>1804</v>
      </c>
      <c r="O20" s="34">
        <v>1504</v>
      </c>
      <c r="P20" s="5"/>
      <c r="Q20" s="32"/>
      <c r="R20" s="5" t="s">
        <v>1806</v>
      </c>
      <c r="S20" s="5" t="s">
        <v>77</v>
      </c>
      <c r="T20" s="5" t="s">
        <v>251</v>
      </c>
      <c r="U20" s="8" t="s">
        <v>240</v>
      </c>
      <c r="W20" s="12"/>
    </row>
    <row r="21" spans="1:23" ht="41.4" x14ac:dyDescent="0.25">
      <c r="A21" s="72" t="s">
        <v>518</v>
      </c>
      <c r="B21" s="7" t="s">
        <v>343</v>
      </c>
      <c r="C21" s="18" t="s">
        <v>343</v>
      </c>
      <c r="D21" s="22" t="s">
        <v>519</v>
      </c>
      <c r="E21" s="42" t="s">
        <v>345</v>
      </c>
      <c r="F21" s="18" t="s">
        <v>35</v>
      </c>
      <c r="G21" s="18" t="s">
        <v>726</v>
      </c>
      <c r="H21" s="73" t="s">
        <v>35</v>
      </c>
      <c r="I21" s="5" t="s">
        <v>146</v>
      </c>
      <c r="J21" s="42" t="s">
        <v>1272</v>
      </c>
      <c r="K21" s="43" t="s">
        <v>1273</v>
      </c>
      <c r="L21" s="43" t="s">
        <v>75</v>
      </c>
      <c r="M21" s="5" t="s">
        <v>346</v>
      </c>
      <c r="N21" s="5"/>
      <c r="O21" s="55">
        <v>19844.400000000001</v>
      </c>
      <c r="P21" s="5"/>
      <c r="Q21" s="32"/>
      <c r="R21" s="5" t="s">
        <v>149</v>
      </c>
      <c r="S21" s="5" t="s">
        <v>77</v>
      </c>
      <c r="T21" s="5" t="s">
        <v>346</v>
      </c>
      <c r="U21" s="5" t="s">
        <v>149</v>
      </c>
      <c r="W21" s="12"/>
    </row>
    <row r="22" spans="1:23" ht="27.6" hidden="1" x14ac:dyDescent="0.25">
      <c r="A22" s="31" t="s">
        <v>1277</v>
      </c>
      <c r="B22" s="7"/>
      <c r="C22" s="18" t="s">
        <v>343</v>
      </c>
      <c r="D22" s="22" t="s">
        <v>344</v>
      </c>
      <c r="E22" s="42" t="s">
        <v>345</v>
      </c>
      <c r="F22" s="18" t="s">
        <v>35</v>
      </c>
      <c r="G22" s="18" t="s">
        <v>726</v>
      </c>
      <c r="H22" s="73" t="s">
        <v>35</v>
      </c>
      <c r="I22" s="5" t="s">
        <v>146</v>
      </c>
      <c r="J22" s="42" t="s">
        <v>1272</v>
      </c>
      <c r="K22" s="43" t="s">
        <v>1273</v>
      </c>
      <c r="L22" s="43" t="s">
        <v>75</v>
      </c>
      <c r="M22" s="5" t="s">
        <v>346</v>
      </c>
      <c r="N22" s="5"/>
      <c r="O22" s="55">
        <v>19844.400000000001</v>
      </c>
      <c r="P22" s="5"/>
      <c r="Q22" s="32"/>
      <c r="R22" s="5" t="s">
        <v>149</v>
      </c>
      <c r="S22" s="5" t="s">
        <v>77</v>
      </c>
      <c r="T22" s="5" t="s">
        <v>346</v>
      </c>
      <c r="U22" s="5" t="s">
        <v>149</v>
      </c>
      <c r="W22" s="12"/>
    </row>
    <row r="23" spans="1:23" ht="124.2" x14ac:dyDescent="0.25">
      <c r="A23" s="72" t="s">
        <v>356</v>
      </c>
      <c r="B23" s="7" t="s">
        <v>357</v>
      </c>
      <c r="C23" s="18"/>
      <c r="D23" s="5" t="s">
        <v>594</v>
      </c>
      <c r="E23" s="77"/>
      <c r="F23" s="42"/>
      <c r="G23" s="18"/>
      <c r="H23" s="18"/>
      <c r="I23" s="5" t="s">
        <v>146</v>
      </c>
      <c r="J23" s="42"/>
      <c r="K23" s="42"/>
      <c r="L23" s="42"/>
      <c r="M23" s="5" t="s">
        <v>238</v>
      </c>
      <c r="N23" s="5" t="s">
        <v>1804</v>
      </c>
      <c r="O23" s="58">
        <v>44098</v>
      </c>
      <c r="P23" s="5"/>
      <c r="Q23" s="32"/>
      <c r="R23" s="5" t="s">
        <v>1815</v>
      </c>
      <c r="S23" s="5" t="s">
        <v>1748</v>
      </c>
      <c r="T23" s="5" t="s">
        <v>567</v>
      </c>
      <c r="U23" s="5" t="s">
        <v>1749</v>
      </c>
      <c r="V23" s="60"/>
      <c r="W23" s="12"/>
    </row>
    <row r="24" spans="1:23" ht="124.2" hidden="1" x14ac:dyDescent="0.25">
      <c r="A24" s="31" t="s">
        <v>1278</v>
      </c>
      <c r="B24" s="7"/>
      <c r="C24" s="18" t="s">
        <v>360</v>
      </c>
      <c r="D24" s="5" t="s">
        <v>361</v>
      </c>
      <c r="E24" s="75" t="s">
        <v>379</v>
      </c>
      <c r="F24" s="18" t="s">
        <v>35</v>
      </c>
      <c r="G24" s="42" t="s">
        <v>726</v>
      </c>
      <c r="H24" s="18" t="s">
        <v>35</v>
      </c>
      <c r="I24" s="5" t="s">
        <v>74</v>
      </c>
      <c r="J24" s="18" t="s">
        <v>1272</v>
      </c>
      <c r="K24" s="18" t="s">
        <v>1273</v>
      </c>
      <c r="L24" s="18" t="s">
        <v>75</v>
      </c>
      <c r="M24" s="5" t="s">
        <v>238</v>
      </c>
      <c r="N24" s="5" t="s">
        <v>1804</v>
      </c>
      <c r="O24" s="57">
        <v>11331</v>
      </c>
      <c r="P24" s="5"/>
      <c r="Q24" s="32"/>
      <c r="R24" s="5" t="s">
        <v>1815</v>
      </c>
      <c r="S24" s="5" t="s">
        <v>221</v>
      </c>
      <c r="T24" s="5" t="s">
        <v>359</v>
      </c>
      <c r="U24" s="5" t="s">
        <v>1749</v>
      </c>
      <c r="V24" s="60"/>
      <c r="W24" s="12"/>
    </row>
    <row r="25" spans="1:23" ht="124.2" hidden="1" x14ac:dyDescent="0.25">
      <c r="A25" s="56" t="s">
        <v>1279</v>
      </c>
      <c r="B25" s="7"/>
      <c r="C25" s="18" t="s">
        <v>360</v>
      </c>
      <c r="D25" s="5" t="s">
        <v>362</v>
      </c>
      <c r="E25" s="75" t="s">
        <v>369</v>
      </c>
      <c r="F25" s="18" t="s">
        <v>35</v>
      </c>
      <c r="G25" s="42" t="s">
        <v>726</v>
      </c>
      <c r="H25" s="18" t="s">
        <v>35</v>
      </c>
      <c r="I25" s="5" t="s">
        <v>74</v>
      </c>
      <c r="J25" s="18" t="s">
        <v>1272</v>
      </c>
      <c r="K25" s="18" t="s">
        <v>1273</v>
      </c>
      <c r="L25" s="18" t="s">
        <v>75</v>
      </c>
      <c r="M25" s="5" t="s">
        <v>238</v>
      </c>
      <c r="N25" s="28" t="s">
        <v>1804</v>
      </c>
      <c r="O25" s="57">
        <v>8768</v>
      </c>
      <c r="P25" s="5"/>
      <c r="Q25" s="32"/>
      <c r="R25" s="25" t="s">
        <v>1815</v>
      </c>
      <c r="S25" s="5" t="s">
        <v>221</v>
      </c>
      <c r="T25" s="25" t="s">
        <v>359</v>
      </c>
      <c r="U25" s="5" t="s">
        <v>1749</v>
      </c>
      <c r="V25" s="60"/>
      <c r="W25" s="12"/>
    </row>
    <row r="26" spans="1:23" ht="124.2" hidden="1" x14ac:dyDescent="0.25">
      <c r="A26" s="56" t="s">
        <v>1280</v>
      </c>
      <c r="B26" s="7"/>
      <c r="C26" s="18" t="s">
        <v>360</v>
      </c>
      <c r="D26" s="5" t="s">
        <v>364</v>
      </c>
      <c r="E26" s="75" t="s">
        <v>369</v>
      </c>
      <c r="F26" s="18" t="s">
        <v>35</v>
      </c>
      <c r="G26" s="42" t="s">
        <v>726</v>
      </c>
      <c r="H26" s="18" t="s">
        <v>35</v>
      </c>
      <c r="I26" s="5" t="s">
        <v>74</v>
      </c>
      <c r="J26" s="18" t="s">
        <v>1272</v>
      </c>
      <c r="K26" s="18" t="s">
        <v>1273</v>
      </c>
      <c r="L26" s="18" t="s">
        <v>75</v>
      </c>
      <c r="M26" s="5" t="s">
        <v>238</v>
      </c>
      <c r="N26" s="5" t="s">
        <v>1804</v>
      </c>
      <c r="O26" s="145">
        <v>712</v>
      </c>
      <c r="P26" s="5"/>
      <c r="Q26" s="32"/>
      <c r="R26" s="5" t="s">
        <v>1815</v>
      </c>
      <c r="S26" s="5" t="s">
        <v>221</v>
      </c>
      <c r="T26" s="5" t="s">
        <v>359</v>
      </c>
      <c r="U26" s="5" t="s">
        <v>1749</v>
      </c>
      <c r="V26" s="60"/>
      <c r="W26" s="12"/>
    </row>
    <row r="27" spans="1:23" ht="124.2" hidden="1" x14ac:dyDescent="0.25">
      <c r="A27" s="56" t="s">
        <v>1281</v>
      </c>
      <c r="B27" s="26"/>
      <c r="C27" s="88" t="s">
        <v>398</v>
      </c>
      <c r="D27" s="20" t="s">
        <v>399</v>
      </c>
      <c r="E27" s="133" t="s">
        <v>418</v>
      </c>
      <c r="F27" s="73" t="s">
        <v>35</v>
      </c>
      <c r="G27" s="43" t="s">
        <v>726</v>
      </c>
      <c r="H27" s="73" t="s">
        <v>35</v>
      </c>
      <c r="I27" s="5" t="s">
        <v>74</v>
      </c>
      <c r="J27" s="76" t="s">
        <v>1272</v>
      </c>
      <c r="K27" s="73" t="s">
        <v>1273</v>
      </c>
      <c r="L27" s="73" t="s">
        <v>75</v>
      </c>
      <c r="M27" s="20" t="s">
        <v>238</v>
      </c>
      <c r="N27" s="20" t="s">
        <v>1804</v>
      </c>
      <c r="O27" s="137">
        <v>6709</v>
      </c>
      <c r="P27" s="20"/>
      <c r="Q27" s="70"/>
      <c r="R27" s="25" t="s">
        <v>1815</v>
      </c>
      <c r="S27" s="20" t="s">
        <v>77</v>
      </c>
      <c r="T27" s="25" t="s">
        <v>400</v>
      </c>
      <c r="U27" s="5" t="s">
        <v>1749</v>
      </c>
      <c r="V27" s="60"/>
      <c r="W27" s="12"/>
    </row>
    <row r="28" spans="1:23" ht="124.2" hidden="1" x14ac:dyDescent="0.25">
      <c r="A28" s="56" t="s">
        <v>1282</v>
      </c>
      <c r="B28" s="7"/>
      <c r="C28" s="18" t="s">
        <v>398</v>
      </c>
      <c r="D28" s="5" t="s">
        <v>401</v>
      </c>
      <c r="E28" s="75" t="s">
        <v>420</v>
      </c>
      <c r="F28" s="18" t="s">
        <v>35</v>
      </c>
      <c r="G28" s="42" t="s">
        <v>726</v>
      </c>
      <c r="H28" s="73" t="s">
        <v>35</v>
      </c>
      <c r="I28" s="5" t="s">
        <v>74</v>
      </c>
      <c r="J28" s="18" t="s">
        <v>1272</v>
      </c>
      <c r="K28" s="73" t="s">
        <v>1273</v>
      </c>
      <c r="L28" s="73" t="s">
        <v>75</v>
      </c>
      <c r="M28" s="5" t="s">
        <v>238</v>
      </c>
      <c r="N28" s="5" t="s">
        <v>1804</v>
      </c>
      <c r="O28" s="58">
        <v>15161</v>
      </c>
      <c r="P28" s="5"/>
      <c r="Q28" s="32"/>
      <c r="R28" s="5" t="s">
        <v>1815</v>
      </c>
      <c r="S28" s="5" t="s">
        <v>77</v>
      </c>
      <c r="T28" s="5" t="s">
        <v>400</v>
      </c>
      <c r="U28" s="5" t="s">
        <v>1749</v>
      </c>
      <c r="V28" s="60"/>
      <c r="W28" s="12"/>
    </row>
    <row r="29" spans="1:23" ht="124.2" hidden="1" x14ac:dyDescent="0.25">
      <c r="A29" s="56" t="s">
        <v>1283</v>
      </c>
      <c r="B29" s="7"/>
      <c r="C29" s="18" t="s">
        <v>398</v>
      </c>
      <c r="D29" s="5" t="s">
        <v>402</v>
      </c>
      <c r="E29" s="75" t="s">
        <v>422</v>
      </c>
      <c r="F29" s="18" t="s">
        <v>35</v>
      </c>
      <c r="G29" s="42" t="s">
        <v>726</v>
      </c>
      <c r="H29" s="73" t="s">
        <v>35</v>
      </c>
      <c r="I29" s="5" t="s">
        <v>74</v>
      </c>
      <c r="J29" s="18" t="s">
        <v>1272</v>
      </c>
      <c r="K29" s="73" t="s">
        <v>1273</v>
      </c>
      <c r="L29" s="73" t="s">
        <v>75</v>
      </c>
      <c r="M29" s="5" t="s">
        <v>238</v>
      </c>
      <c r="N29" s="5" t="s">
        <v>1804</v>
      </c>
      <c r="O29" s="58">
        <v>0</v>
      </c>
      <c r="P29" s="5"/>
      <c r="Q29" s="32"/>
      <c r="R29" s="25" t="s">
        <v>1815</v>
      </c>
      <c r="S29" s="5" t="s">
        <v>77</v>
      </c>
      <c r="T29" s="25" t="s">
        <v>400</v>
      </c>
      <c r="U29" s="5" t="s">
        <v>1749</v>
      </c>
      <c r="V29" s="60"/>
      <c r="W29" s="12"/>
    </row>
    <row r="30" spans="1:23" ht="124.2" hidden="1" x14ac:dyDescent="0.25">
      <c r="A30" s="56" t="s">
        <v>1284</v>
      </c>
      <c r="B30" s="7"/>
      <c r="C30" s="18" t="s">
        <v>398</v>
      </c>
      <c r="D30" s="5" t="s">
        <v>404</v>
      </c>
      <c r="E30" s="75" t="s">
        <v>416</v>
      </c>
      <c r="F30" s="18" t="s">
        <v>35</v>
      </c>
      <c r="G30" s="42" t="s">
        <v>726</v>
      </c>
      <c r="H30" s="18" t="s">
        <v>35</v>
      </c>
      <c r="I30" s="5" t="s">
        <v>74</v>
      </c>
      <c r="J30" s="18" t="s">
        <v>1272</v>
      </c>
      <c r="K30" s="18" t="s">
        <v>1273</v>
      </c>
      <c r="L30" s="18" t="s">
        <v>75</v>
      </c>
      <c r="M30" s="5" t="s">
        <v>238</v>
      </c>
      <c r="N30" s="5" t="s">
        <v>1804</v>
      </c>
      <c r="O30" s="58">
        <v>1417</v>
      </c>
      <c r="P30" s="5"/>
      <c r="Q30" s="32"/>
      <c r="R30" s="5" t="s">
        <v>1815</v>
      </c>
      <c r="S30" s="5" t="s">
        <v>77</v>
      </c>
      <c r="T30" s="5" t="s">
        <v>400</v>
      </c>
      <c r="U30" s="5" t="s">
        <v>1749</v>
      </c>
      <c r="V30" s="60"/>
      <c r="W30" s="12"/>
    </row>
    <row r="31" spans="1:23" ht="110.4" x14ac:dyDescent="0.25">
      <c r="A31" s="85" t="s">
        <v>528</v>
      </c>
      <c r="B31" s="105" t="s">
        <v>1706</v>
      </c>
      <c r="D31" s="5" t="s">
        <v>1870</v>
      </c>
      <c r="E31" s="77"/>
      <c r="F31" s="42"/>
      <c r="G31" s="18"/>
      <c r="H31" s="18"/>
      <c r="I31" s="5" t="s">
        <v>527</v>
      </c>
      <c r="J31" s="42"/>
      <c r="K31" s="42"/>
      <c r="L31" s="42"/>
      <c r="M31" s="8" t="s">
        <v>1707</v>
      </c>
      <c r="N31" s="5" t="s">
        <v>514</v>
      </c>
      <c r="O31" s="50">
        <v>2620</v>
      </c>
      <c r="P31" s="17"/>
      <c r="Q31" s="32"/>
      <c r="R31" s="5" t="s">
        <v>1887</v>
      </c>
      <c r="S31" s="64" t="s">
        <v>447</v>
      </c>
      <c r="T31" s="5" t="s">
        <v>1708</v>
      </c>
      <c r="U31" s="5" t="s">
        <v>1871</v>
      </c>
    </row>
    <row r="32" spans="1:23" ht="41.4" hidden="1" x14ac:dyDescent="0.25">
      <c r="A32" s="23" t="s">
        <v>1304</v>
      </c>
      <c r="B32" s="7"/>
      <c r="C32" s="18" t="s">
        <v>481</v>
      </c>
      <c r="D32" s="5" t="s">
        <v>482</v>
      </c>
      <c r="E32" s="18" t="s">
        <v>483</v>
      </c>
      <c r="F32" s="18" t="s">
        <v>35</v>
      </c>
      <c r="G32" s="18" t="s">
        <v>726</v>
      </c>
      <c r="H32" s="18" t="s">
        <v>35</v>
      </c>
      <c r="I32" s="5" t="s">
        <v>484</v>
      </c>
      <c r="J32" s="18" t="s">
        <v>1272</v>
      </c>
      <c r="K32" s="73" t="s">
        <v>1273</v>
      </c>
      <c r="L32" s="73" t="s">
        <v>75</v>
      </c>
      <c r="M32" s="5" t="s">
        <v>485</v>
      </c>
      <c r="N32" s="5"/>
      <c r="O32" s="50"/>
      <c r="P32" s="51"/>
      <c r="Q32" s="52"/>
      <c r="R32" s="5" t="s">
        <v>486</v>
      </c>
      <c r="S32" s="5" t="s">
        <v>221</v>
      </c>
      <c r="T32" s="5" t="s">
        <v>487</v>
      </c>
      <c r="U32" s="5"/>
    </row>
    <row r="33" spans="1:21" ht="55.2" hidden="1" x14ac:dyDescent="0.25">
      <c r="A33" s="23" t="s">
        <v>1298</v>
      </c>
      <c r="B33" s="7"/>
      <c r="C33" s="74" t="s">
        <v>450</v>
      </c>
      <c r="D33" s="5" t="s">
        <v>1299</v>
      </c>
      <c r="E33" s="18" t="s">
        <v>1300</v>
      </c>
      <c r="F33" s="18" t="s">
        <v>35</v>
      </c>
      <c r="G33" s="18" t="s">
        <v>726</v>
      </c>
      <c r="H33" s="18" t="s">
        <v>1294</v>
      </c>
      <c r="I33" s="5" t="s">
        <v>146</v>
      </c>
      <c r="J33" s="18" t="s">
        <v>1295</v>
      </c>
      <c r="K33" s="18" t="s">
        <v>1296</v>
      </c>
      <c r="L33" s="18" t="s">
        <v>75</v>
      </c>
      <c r="M33" s="5" t="s">
        <v>453</v>
      </c>
      <c r="N33" s="5" t="s">
        <v>1301</v>
      </c>
      <c r="O33" s="50"/>
      <c r="P33" s="51"/>
      <c r="Q33" s="52"/>
      <c r="R33" s="5" t="s">
        <v>455</v>
      </c>
      <c r="S33" s="5" t="s">
        <v>447</v>
      </c>
      <c r="T33" s="5" t="s">
        <v>456</v>
      </c>
      <c r="U33" s="19" t="s">
        <v>1048</v>
      </c>
    </row>
    <row r="34" spans="1:21" ht="69" hidden="1" x14ac:dyDescent="0.25">
      <c r="A34" s="23" t="s">
        <v>1298</v>
      </c>
      <c r="B34" s="7"/>
      <c r="C34" s="18" t="s">
        <v>443</v>
      </c>
      <c r="D34" s="5" t="s">
        <v>1888</v>
      </c>
      <c r="E34" s="18" t="s">
        <v>759</v>
      </c>
      <c r="F34" s="18" t="s">
        <v>35</v>
      </c>
      <c r="G34" s="18" t="s">
        <v>726</v>
      </c>
      <c r="H34" s="18" t="s">
        <v>1294</v>
      </c>
      <c r="I34" s="5" t="s">
        <v>146</v>
      </c>
      <c r="J34" s="42" t="s">
        <v>1295</v>
      </c>
      <c r="K34" s="42" t="s">
        <v>1296</v>
      </c>
      <c r="L34" s="42" t="s">
        <v>75</v>
      </c>
      <c r="M34" s="5" t="s">
        <v>446</v>
      </c>
      <c r="N34" s="5"/>
      <c r="O34" s="50"/>
      <c r="P34" s="51"/>
      <c r="Q34" s="52"/>
      <c r="R34" s="5"/>
      <c r="S34" s="5" t="s">
        <v>447</v>
      </c>
      <c r="T34" s="5"/>
      <c r="U34" s="5" t="s">
        <v>1303</v>
      </c>
    </row>
    <row r="35" spans="1:21" ht="27.6" hidden="1" x14ac:dyDescent="0.25">
      <c r="A35" s="23" t="s">
        <v>1305</v>
      </c>
      <c r="B35" s="7"/>
      <c r="C35" s="18" t="s">
        <v>462</v>
      </c>
      <c r="D35" s="5" t="s">
        <v>463</v>
      </c>
      <c r="E35" s="18" t="s">
        <v>464</v>
      </c>
      <c r="F35" s="18" t="s">
        <v>35</v>
      </c>
      <c r="G35" s="18" t="s">
        <v>726</v>
      </c>
      <c r="H35" s="18" t="s">
        <v>35</v>
      </c>
      <c r="I35" s="5" t="s">
        <v>242</v>
      </c>
      <c r="J35" s="18" t="s">
        <v>1272</v>
      </c>
      <c r="K35" s="18" t="s">
        <v>1273</v>
      </c>
      <c r="L35" s="18" t="s">
        <v>75</v>
      </c>
      <c r="M35" s="5" t="s">
        <v>78</v>
      </c>
      <c r="N35" s="5"/>
      <c r="O35" s="50">
        <v>2620</v>
      </c>
      <c r="P35" s="51"/>
      <c r="Q35" s="52"/>
      <c r="R35" s="5" t="s">
        <v>1806</v>
      </c>
      <c r="S35" s="5" t="s">
        <v>77</v>
      </c>
      <c r="T35" s="5" t="s">
        <v>465</v>
      </c>
      <c r="U35" s="19"/>
    </row>
    <row r="36" spans="1:21" ht="115.2" hidden="1" customHeight="1" x14ac:dyDescent="0.25">
      <c r="A36" s="23" t="s">
        <v>1306</v>
      </c>
      <c r="B36" s="7"/>
      <c r="C36" s="18" t="s">
        <v>443</v>
      </c>
      <c r="D36" s="5" t="s">
        <v>1888</v>
      </c>
      <c r="E36" s="18" t="s">
        <v>759</v>
      </c>
      <c r="F36" s="18" t="s">
        <v>35</v>
      </c>
      <c r="G36" s="18" t="s">
        <v>726</v>
      </c>
      <c r="H36" s="18" t="s">
        <v>35</v>
      </c>
      <c r="I36" s="5" t="s">
        <v>146</v>
      </c>
      <c r="J36" s="42" t="s">
        <v>1272</v>
      </c>
      <c r="K36" s="42" t="s">
        <v>1273</v>
      </c>
      <c r="L36" s="42" t="s">
        <v>75</v>
      </c>
      <c r="M36" s="5" t="s">
        <v>446</v>
      </c>
      <c r="N36" s="5" t="s">
        <v>514</v>
      </c>
      <c r="O36" s="50"/>
      <c r="P36" s="51"/>
      <c r="Q36" s="52"/>
      <c r="R36" s="5"/>
      <c r="S36" s="5" t="s">
        <v>447</v>
      </c>
      <c r="T36" s="5"/>
      <c r="U36" s="5" t="s">
        <v>471</v>
      </c>
    </row>
    <row r="37" spans="1:21" ht="41.4" hidden="1" x14ac:dyDescent="0.25">
      <c r="A37" s="23" t="s">
        <v>1302</v>
      </c>
      <c r="B37" s="7"/>
      <c r="C37" s="74" t="s">
        <v>481</v>
      </c>
      <c r="D37" s="5" t="s">
        <v>482</v>
      </c>
      <c r="E37" s="18" t="s">
        <v>483</v>
      </c>
      <c r="F37" s="18" t="s">
        <v>35</v>
      </c>
      <c r="G37" s="18" t="s">
        <v>726</v>
      </c>
      <c r="H37" s="18" t="s">
        <v>35</v>
      </c>
      <c r="I37" s="5" t="s">
        <v>484</v>
      </c>
      <c r="J37" s="18" t="s">
        <v>1295</v>
      </c>
      <c r="K37" s="18" t="s">
        <v>1296</v>
      </c>
      <c r="L37" s="18" t="s">
        <v>75</v>
      </c>
      <c r="M37" s="5" t="s">
        <v>485</v>
      </c>
      <c r="N37" s="5"/>
      <c r="O37" s="50"/>
      <c r="P37" s="51"/>
      <c r="Q37" s="52"/>
      <c r="R37" s="5" t="s">
        <v>486</v>
      </c>
      <c r="S37" s="5" t="s">
        <v>221</v>
      </c>
      <c r="T37" s="5" t="s">
        <v>487</v>
      </c>
      <c r="U37" s="5"/>
    </row>
  </sheetData>
  <autoFilter ref="A2:U37" xr:uid="{8AD4A4CA-1F09-4F13-AAD3-09AB86206646}">
    <filterColumn colId="1">
      <customFilters>
        <customFilter operator="notEqual" val=" "/>
      </customFilters>
    </filterColumn>
    <sortState xmlns:xlrd2="http://schemas.microsoft.com/office/spreadsheetml/2017/richdata2" ref="A37:U37">
      <sortCondition ref="A2:A37"/>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B72B-C9C4-422B-A893-1DE8D3E0AC23}">
  <sheetPr filterMode="1">
    <tabColor theme="6" tint="0.59999389629810485"/>
    <pageSetUpPr fitToPage="1"/>
  </sheetPr>
  <dimension ref="A1:W298"/>
  <sheetViews>
    <sheetView zoomScale="80" zoomScaleNormal="80" workbookViewId="0">
      <pane ySplit="2" topLeftCell="A59" activePane="bottomLeft" state="frozen"/>
      <selection pane="bottomLeft" activeCell="O230" sqref="O230"/>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30.6992187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64</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41.4" hidden="1" x14ac:dyDescent="0.25">
      <c r="A3" s="117" t="s">
        <v>515</v>
      </c>
      <c r="B3" s="7"/>
      <c r="C3" s="18" t="s">
        <v>154</v>
      </c>
      <c r="D3" s="5" t="s">
        <v>155</v>
      </c>
      <c r="E3" s="77" t="s">
        <v>166</v>
      </c>
      <c r="F3" s="42" t="s">
        <v>15</v>
      </c>
      <c r="G3" s="18" t="s">
        <v>73</v>
      </c>
      <c r="H3" s="18" t="s">
        <v>15</v>
      </c>
      <c r="I3" s="5"/>
      <c r="J3" s="42" t="s">
        <v>1760</v>
      </c>
      <c r="K3" s="42" t="s">
        <v>80</v>
      </c>
      <c r="L3" s="42" t="s">
        <v>75</v>
      </c>
      <c r="M3" s="8" t="s">
        <v>85</v>
      </c>
      <c r="N3" s="22" t="s">
        <v>147</v>
      </c>
      <c r="O3" s="34">
        <v>110510</v>
      </c>
      <c r="P3" s="17">
        <v>0</v>
      </c>
      <c r="Q3" s="32">
        <f t="shared" ref="Q3:Q34" si="0">O3-P3</f>
        <v>110510</v>
      </c>
      <c r="R3" s="5" t="s">
        <v>149</v>
      </c>
      <c r="S3" s="64" t="s">
        <v>77</v>
      </c>
      <c r="T3" s="5" t="s">
        <v>148</v>
      </c>
      <c r="U3" s="5" t="s">
        <v>1817</v>
      </c>
    </row>
    <row r="4" spans="1:23" ht="41.4" hidden="1" x14ac:dyDescent="0.25">
      <c r="A4" s="117" t="s">
        <v>515</v>
      </c>
      <c r="B4" s="7"/>
      <c r="C4" s="18" t="s">
        <v>154</v>
      </c>
      <c r="D4" s="5" t="s">
        <v>155</v>
      </c>
      <c r="E4" s="77" t="s">
        <v>173</v>
      </c>
      <c r="F4" s="42" t="s">
        <v>17</v>
      </c>
      <c r="G4" s="18" t="s">
        <v>73</v>
      </c>
      <c r="H4" s="18" t="s">
        <v>17</v>
      </c>
      <c r="I4" s="5"/>
      <c r="J4" s="42" t="s">
        <v>1762</v>
      </c>
      <c r="K4" s="42" t="s">
        <v>1768</v>
      </c>
      <c r="L4" s="42" t="s">
        <v>75</v>
      </c>
      <c r="M4" s="8" t="s">
        <v>85</v>
      </c>
      <c r="N4" s="22" t="s">
        <v>147</v>
      </c>
      <c r="O4" s="34">
        <v>243122</v>
      </c>
      <c r="P4" s="17">
        <v>0</v>
      </c>
      <c r="Q4" s="32">
        <f t="shared" si="0"/>
        <v>243122</v>
      </c>
      <c r="R4" s="5" t="s">
        <v>149</v>
      </c>
      <c r="S4" s="16" t="s">
        <v>77</v>
      </c>
      <c r="T4" s="5" t="s">
        <v>148</v>
      </c>
      <c r="U4" s="5" t="s">
        <v>1817</v>
      </c>
    </row>
    <row r="5" spans="1:23" ht="41.4" hidden="1" x14ac:dyDescent="0.25">
      <c r="A5" s="117" t="s">
        <v>515</v>
      </c>
      <c r="B5" s="7"/>
      <c r="C5" s="18" t="s">
        <v>154</v>
      </c>
      <c r="D5" s="5" t="s">
        <v>155</v>
      </c>
      <c r="E5" s="77" t="s">
        <v>173</v>
      </c>
      <c r="F5" s="18" t="s">
        <v>20</v>
      </c>
      <c r="G5" s="18" t="s">
        <v>73</v>
      </c>
      <c r="H5" s="18" t="s">
        <v>20</v>
      </c>
      <c r="I5" s="5"/>
      <c r="J5" s="42" t="s">
        <v>1763</v>
      </c>
      <c r="K5" s="42" t="s">
        <v>1769</v>
      </c>
      <c r="L5" s="42" t="s">
        <v>75</v>
      </c>
      <c r="M5" s="8" t="s">
        <v>85</v>
      </c>
      <c r="N5" s="22" t="s">
        <v>147</v>
      </c>
      <c r="O5" s="34">
        <v>243122</v>
      </c>
      <c r="P5" s="17">
        <v>0</v>
      </c>
      <c r="Q5" s="32">
        <f t="shared" si="0"/>
        <v>243122</v>
      </c>
      <c r="R5" s="5" t="s">
        <v>149</v>
      </c>
      <c r="S5" s="16" t="s">
        <v>77</v>
      </c>
      <c r="T5" s="5" t="s">
        <v>148</v>
      </c>
      <c r="U5" s="5" t="s">
        <v>1817</v>
      </c>
    </row>
    <row r="6" spans="1:23" ht="41.4" hidden="1" x14ac:dyDescent="0.25">
      <c r="A6" s="117" t="s">
        <v>515</v>
      </c>
      <c r="B6" s="7"/>
      <c r="C6" s="18" t="s">
        <v>154</v>
      </c>
      <c r="D6" s="5" t="s">
        <v>155</v>
      </c>
      <c r="E6" s="77" t="s">
        <v>1018</v>
      </c>
      <c r="F6" s="42" t="s">
        <v>1765</v>
      </c>
      <c r="G6" s="18" t="s">
        <v>73</v>
      </c>
      <c r="H6" s="18" t="s">
        <v>1765</v>
      </c>
      <c r="I6" s="5"/>
      <c r="J6" s="42" t="s">
        <v>1761</v>
      </c>
      <c r="K6" s="42" t="s">
        <v>1767</v>
      </c>
      <c r="L6" s="42" t="s">
        <v>75</v>
      </c>
      <c r="M6" s="8" t="s">
        <v>85</v>
      </c>
      <c r="N6" s="22" t="s">
        <v>147</v>
      </c>
      <c r="O6" s="34">
        <v>176816</v>
      </c>
      <c r="P6" s="17">
        <v>0</v>
      </c>
      <c r="Q6" s="32">
        <f t="shared" si="0"/>
        <v>176816</v>
      </c>
      <c r="R6" s="5" t="s">
        <v>149</v>
      </c>
      <c r="S6" s="16" t="s">
        <v>77</v>
      </c>
      <c r="T6" s="5" t="s">
        <v>148</v>
      </c>
      <c r="U6" s="5" t="s">
        <v>1817</v>
      </c>
    </row>
    <row r="7" spans="1:23" ht="41.4" hidden="1" x14ac:dyDescent="0.25">
      <c r="A7" s="118" t="s">
        <v>515</v>
      </c>
      <c r="B7" s="7"/>
      <c r="C7" s="18" t="s">
        <v>154</v>
      </c>
      <c r="D7" s="5" t="s">
        <v>155</v>
      </c>
      <c r="E7" s="77" t="s">
        <v>1018</v>
      </c>
      <c r="F7" s="42" t="s">
        <v>36</v>
      </c>
      <c r="G7" s="18" t="s">
        <v>73</v>
      </c>
      <c r="H7" s="18" t="s">
        <v>36</v>
      </c>
      <c r="I7" s="5"/>
      <c r="J7" s="42" t="s">
        <v>1764</v>
      </c>
      <c r="K7" s="42" t="s">
        <v>1770</v>
      </c>
      <c r="L7" s="42" t="s">
        <v>75</v>
      </c>
      <c r="M7" s="8" t="s">
        <v>85</v>
      </c>
      <c r="N7" s="22" t="s">
        <v>147</v>
      </c>
      <c r="O7" s="34">
        <v>176816</v>
      </c>
      <c r="P7" s="17">
        <v>0</v>
      </c>
      <c r="Q7" s="32">
        <f t="shared" si="0"/>
        <v>176816</v>
      </c>
      <c r="R7" s="5" t="s">
        <v>149</v>
      </c>
      <c r="S7" s="16" t="s">
        <v>77</v>
      </c>
      <c r="T7" s="5" t="s">
        <v>148</v>
      </c>
      <c r="U7" s="5" t="s">
        <v>1817</v>
      </c>
    </row>
    <row r="8" spans="1:23" ht="41.4" hidden="1" x14ac:dyDescent="0.25">
      <c r="A8" s="31" t="s">
        <v>165</v>
      </c>
      <c r="B8" s="7"/>
      <c r="C8" s="18" t="s">
        <v>154</v>
      </c>
      <c r="D8" s="5" t="s">
        <v>155</v>
      </c>
      <c r="E8" s="77" t="s">
        <v>166</v>
      </c>
      <c r="F8" s="18" t="s">
        <v>16</v>
      </c>
      <c r="G8" s="18" t="s">
        <v>73</v>
      </c>
      <c r="H8" s="18" t="s">
        <v>16</v>
      </c>
      <c r="I8" s="5" t="s">
        <v>146</v>
      </c>
      <c r="J8" s="42" t="s">
        <v>91</v>
      </c>
      <c r="K8" s="42" t="s">
        <v>92</v>
      </c>
      <c r="L8" s="42" t="s">
        <v>75</v>
      </c>
      <c r="M8" s="8" t="s">
        <v>85</v>
      </c>
      <c r="N8" s="22" t="s">
        <v>147</v>
      </c>
      <c r="O8" s="34">
        <v>110510</v>
      </c>
      <c r="P8" s="17">
        <v>0</v>
      </c>
      <c r="Q8" s="32">
        <f t="shared" si="0"/>
        <v>110510</v>
      </c>
      <c r="R8" s="5" t="s">
        <v>149</v>
      </c>
      <c r="S8" s="16" t="s">
        <v>77</v>
      </c>
      <c r="T8" s="5" t="s">
        <v>148</v>
      </c>
      <c r="U8" s="5" t="s">
        <v>1817</v>
      </c>
      <c r="W8" s="12"/>
    </row>
    <row r="9" spans="1:23" ht="41.4" hidden="1" x14ac:dyDescent="0.25">
      <c r="A9" s="31" t="s">
        <v>172</v>
      </c>
      <c r="B9" s="7"/>
      <c r="C9" s="18" t="s">
        <v>154</v>
      </c>
      <c r="D9" s="5" t="s">
        <v>155</v>
      </c>
      <c r="E9" s="77" t="s">
        <v>173</v>
      </c>
      <c r="F9" s="18" t="s">
        <v>17</v>
      </c>
      <c r="G9" s="18" t="s">
        <v>73</v>
      </c>
      <c r="H9" s="18" t="s">
        <v>17</v>
      </c>
      <c r="I9" s="5" t="s">
        <v>146</v>
      </c>
      <c r="J9" s="42" t="s">
        <v>97</v>
      </c>
      <c r="K9" s="42" t="s">
        <v>98</v>
      </c>
      <c r="L9" s="42" t="s">
        <v>75</v>
      </c>
      <c r="M9" s="8" t="s">
        <v>85</v>
      </c>
      <c r="N9" s="22" t="s">
        <v>147</v>
      </c>
      <c r="O9" s="34">
        <v>243122</v>
      </c>
      <c r="P9" s="17">
        <v>0</v>
      </c>
      <c r="Q9" s="32">
        <f t="shared" si="0"/>
        <v>243122</v>
      </c>
      <c r="R9" s="5" t="s">
        <v>149</v>
      </c>
      <c r="S9" s="16" t="s">
        <v>77</v>
      </c>
      <c r="T9" s="5" t="s">
        <v>148</v>
      </c>
      <c r="U9" s="5" t="s">
        <v>1817</v>
      </c>
      <c r="W9" s="12"/>
    </row>
    <row r="10" spans="1:23" ht="41.4" hidden="1" x14ac:dyDescent="0.25">
      <c r="A10" s="31" t="s">
        <v>179</v>
      </c>
      <c r="B10" s="7"/>
      <c r="C10" s="18" t="s">
        <v>154</v>
      </c>
      <c r="D10" s="5" t="s">
        <v>155</v>
      </c>
      <c r="E10" s="77" t="s">
        <v>180</v>
      </c>
      <c r="F10" s="18" t="s">
        <v>20</v>
      </c>
      <c r="G10" s="18" t="s">
        <v>73</v>
      </c>
      <c r="H10" s="18" t="s">
        <v>20</v>
      </c>
      <c r="I10" s="5" t="s">
        <v>146</v>
      </c>
      <c r="J10" s="42" t="s">
        <v>104</v>
      </c>
      <c r="K10" s="42" t="s">
        <v>105</v>
      </c>
      <c r="L10" s="42" t="s">
        <v>75</v>
      </c>
      <c r="M10" s="8" t="s">
        <v>85</v>
      </c>
      <c r="N10" s="22" t="s">
        <v>147</v>
      </c>
      <c r="O10" s="34">
        <v>132612</v>
      </c>
      <c r="P10" s="17">
        <v>0</v>
      </c>
      <c r="Q10" s="32">
        <f t="shared" si="0"/>
        <v>132612</v>
      </c>
      <c r="R10" s="5" t="s">
        <v>149</v>
      </c>
      <c r="S10" s="16" t="s">
        <v>77</v>
      </c>
      <c r="T10" s="5" t="s">
        <v>148</v>
      </c>
      <c r="U10" s="5" t="s">
        <v>1817</v>
      </c>
      <c r="W10" s="12"/>
    </row>
    <row r="11" spans="1:23" ht="41.4" hidden="1" x14ac:dyDescent="0.25">
      <c r="A11" s="31" t="s">
        <v>184</v>
      </c>
      <c r="B11" s="7"/>
      <c r="C11" s="18" t="s">
        <v>154</v>
      </c>
      <c r="D11" s="5" t="s">
        <v>155</v>
      </c>
      <c r="E11" s="77" t="s">
        <v>159</v>
      </c>
      <c r="F11" s="18" t="s">
        <v>22</v>
      </c>
      <c r="G11" s="18" t="s">
        <v>73</v>
      </c>
      <c r="H11" s="18" t="s">
        <v>22</v>
      </c>
      <c r="I11" s="5" t="s">
        <v>146</v>
      </c>
      <c r="J11" s="42" t="s">
        <v>110</v>
      </c>
      <c r="K11" s="42" t="s">
        <v>111</v>
      </c>
      <c r="L11" s="42" t="s">
        <v>75</v>
      </c>
      <c r="M11" s="8" t="s">
        <v>85</v>
      </c>
      <c r="N11" s="22" t="s">
        <v>147</v>
      </c>
      <c r="O11" s="34">
        <v>66306</v>
      </c>
      <c r="P11" s="17">
        <v>0</v>
      </c>
      <c r="Q11" s="32">
        <f t="shared" si="0"/>
        <v>66306</v>
      </c>
      <c r="R11" s="5" t="s">
        <v>149</v>
      </c>
      <c r="S11" s="16" t="s">
        <v>77</v>
      </c>
      <c r="T11" s="5" t="s">
        <v>148</v>
      </c>
      <c r="U11" s="5" t="s">
        <v>1817</v>
      </c>
      <c r="W11" s="12"/>
    </row>
    <row r="12" spans="1:23" ht="41.4" hidden="1" x14ac:dyDescent="0.25">
      <c r="A12" s="31" t="s">
        <v>189</v>
      </c>
      <c r="B12" s="7"/>
      <c r="C12" s="18" t="s">
        <v>154</v>
      </c>
      <c r="D12" s="5" t="s">
        <v>155</v>
      </c>
      <c r="E12" s="77" t="s">
        <v>159</v>
      </c>
      <c r="F12" s="18" t="s">
        <v>24</v>
      </c>
      <c r="G12" s="18" t="s">
        <v>73</v>
      </c>
      <c r="H12" s="18" t="s">
        <v>24</v>
      </c>
      <c r="I12" s="5" t="s">
        <v>146</v>
      </c>
      <c r="J12" s="42" t="s">
        <v>116</v>
      </c>
      <c r="K12" s="42" t="s">
        <v>117</v>
      </c>
      <c r="L12" s="42" t="s">
        <v>75</v>
      </c>
      <c r="M12" s="8" t="s">
        <v>85</v>
      </c>
      <c r="N12" s="22" t="s">
        <v>147</v>
      </c>
      <c r="O12" s="34">
        <v>66306</v>
      </c>
      <c r="P12" s="17">
        <v>0</v>
      </c>
      <c r="Q12" s="32">
        <f t="shared" si="0"/>
        <v>66306</v>
      </c>
      <c r="R12" s="5" t="s">
        <v>149</v>
      </c>
      <c r="S12" s="16" t="s">
        <v>77</v>
      </c>
      <c r="T12" s="5" t="s">
        <v>148</v>
      </c>
      <c r="U12" s="5" t="s">
        <v>1817</v>
      </c>
    </row>
    <row r="13" spans="1:23" ht="41.4" hidden="1" x14ac:dyDescent="0.25">
      <c r="A13" s="31" t="s">
        <v>195</v>
      </c>
      <c r="B13" s="7"/>
      <c r="C13" s="18" t="s">
        <v>154</v>
      </c>
      <c r="D13" s="5" t="s">
        <v>155</v>
      </c>
      <c r="E13" s="77" t="s">
        <v>196</v>
      </c>
      <c r="F13" s="63" t="s">
        <v>26</v>
      </c>
      <c r="G13" s="18" t="s">
        <v>73</v>
      </c>
      <c r="H13" s="86" t="s">
        <v>26</v>
      </c>
      <c r="I13" s="5" t="s">
        <v>146</v>
      </c>
      <c r="J13" s="42" t="s">
        <v>122</v>
      </c>
      <c r="K13" s="42" t="s">
        <v>123</v>
      </c>
      <c r="L13" s="42" t="s">
        <v>75</v>
      </c>
      <c r="M13" s="8" t="s">
        <v>85</v>
      </c>
      <c r="N13" s="22" t="s">
        <v>147</v>
      </c>
      <c r="O13" s="34">
        <v>331530</v>
      </c>
      <c r="P13" s="17">
        <v>0</v>
      </c>
      <c r="Q13" s="32">
        <f t="shared" si="0"/>
        <v>331530</v>
      </c>
      <c r="R13" s="5" t="s">
        <v>149</v>
      </c>
      <c r="S13" s="16" t="s">
        <v>77</v>
      </c>
      <c r="T13" s="5" t="s">
        <v>148</v>
      </c>
      <c r="U13" s="5" t="s">
        <v>1817</v>
      </c>
    </row>
    <row r="14" spans="1:23" ht="41.4" hidden="1" x14ac:dyDescent="0.25">
      <c r="A14" s="31" t="s">
        <v>202</v>
      </c>
      <c r="B14" s="7"/>
      <c r="C14" s="18" t="s">
        <v>154</v>
      </c>
      <c r="D14" s="5" t="s">
        <v>155</v>
      </c>
      <c r="E14" s="77" t="s">
        <v>203</v>
      </c>
      <c r="F14" s="18" t="s">
        <v>42</v>
      </c>
      <c r="G14" s="18" t="s">
        <v>73</v>
      </c>
      <c r="H14" s="73" t="s">
        <v>42</v>
      </c>
      <c r="I14" s="5" t="s">
        <v>146</v>
      </c>
      <c r="J14" s="42" t="s">
        <v>128</v>
      </c>
      <c r="K14" s="43" t="s">
        <v>129</v>
      </c>
      <c r="L14" s="43" t="s">
        <v>75</v>
      </c>
      <c r="M14" s="8" t="s">
        <v>85</v>
      </c>
      <c r="N14" s="22" t="s">
        <v>147</v>
      </c>
      <c r="O14" s="34">
        <v>22102</v>
      </c>
      <c r="P14" s="17">
        <v>0</v>
      </c>
      <c r="Q14" s="32">
        <f t="shared" si="0"/>
        <v>22102</v>
      </c>
      <c r="R14" s="5" t="s">
        <v>149</v>
      </c>
      <c r="S14" s="16" t="s">
        <v>77</v>
      </c>
      <c r="T14" s="5" t="s">
        <v>148</v>
      </c>
      <c r="U14" s="5" t="s">
        <v>1817</v>
      </c>
      <c r="W14" s="12"/>
    </row>
    <row r="15" spans="1:23" ht="41.4" hidden="1" x14ac:dyDescent="0.25">
      <c r="A15" s="31" t="s">
        <v>209</v>
      </c>
      <c r="B15" s="7"/>
      <c r="C15" s="18" t="s">
        <v>154</v>
      </c>
      <c r="D15" s="5" t="s">
        <v>155</v>
      </c>
      <c r="E15" s="77" t="s">
        <v>159</v>
      </c>
      <c r="F15" s="18" t="s">
        <v>43</v>
      </c>
      <c r="G15" s="18" t="s">
        <v>73</v>
      </c>
      <c r="H15" s="73" t="s">
        <v>205</v>
      </c>
      <c r="I15" s="5" t="s">
        <v>146</v>
      </c>
      <c r="J15" s="42" t="s">
        <v>135</v>
      </c>
      <c r="K15" s="43" t="s">
        <v>136</v>
      </c>
      <c r="L15" s="43" t="s">
        <v>75</v>
      </c>
      <c r="M15" s="8" t="s">
        <v>85</v>
      </c>
      <c r="N15" s="22" t="s">
        <v>147</v>
      </c>
      <c r="O15" s="34">
        <v>66306</v>
      </c>
      <c r="P15" s="17">
        <v>0</v>
      </c>
      <c r="Q15" s="32">
        <f t="shared" si="0"/>
        <v>66306</v>
      </c>
      <c r="R15" s="5" t="s">
        <v>149</v>
      </c>
      <c r="S15" s="16" t="s">
        <v>77</v>
      </c>
      <c r="T15" s="5" t="s">
        <v>148</v>
      </c>
      <c r="U15" s="5" t="s">
        <v>1817</v>
      </c>
      <c r="W15" s="12"/>
    </row>
    <row r="16" spans="1:23" ht="41.4" hidden="1" x14ac:dyDescent="0.25">
      <c r="A16" s="31" t="s">
        <v>213</v>
      </c>
      <c r="B16" s="7"/>
      <c r="C16" s="18" t="s">
        <v>154</v>
      </c>
      <c r="D16" s="5" t="s">
        <v>155</v>
      </c>
      <c r="E16" s="77" t="s">
        <v>159</v>
      </c>
      <c r="F16" s="18" t="s">
        <v>44</v>
      </c>
      <c r="G16" s="18" t="s">
        <v>73</v>
      </c>
      <c r="H16" s="73" t="s">
        <v>140</v>
      </c>
      <c r="I16" s="5" t="s">
        <v>146</v>
      </c>
      <c r="J16" s="42" t="s">
        <v>141</v>
      </c>
      <c r="K16" s="43" t="s">
        <v>44</v>
      </c>
      <c r="L16" s="43" t="s">
        <v>75</v>
      </c>
      <c r="M16" s="8" t="s">
        <v>85</v>
      </c>
      <c r="N16" s="22" t="s">
        <v>147</v>
      </c>
      <c r="O16" s="34">
        <v>66306</v>
      </c>
      <c r="P16" s="17">
        <v>0</v>
      </c>
      <c r="Q16" s="32">
        <f t="shared" si="0"/>
        <v>66306</v>
      </c>
      <c r="R16" s="5" t="s">
        <v>149</v>
      </c>
      <c r="S16" s="16" t="s">
        <v>77</v>
      </c>
      <c r="T16" s="5" t="s">
        <v>148</v>
      </c>
      <c r="U16" s="5" t="s">
        <v>1817</v>
      </c>
      <c r="W16" s="12"/>
    </row>
    <row r="17" spans="1:23" ht="41.4" hidden="1" x14ac:dyDescent="0.25">
      <c r="A17" s="118" t="s">
        <v>515</v>
      </c>
      <c r="B17" s="7"/>
      <c r="C17" s="18" t="s">
        <v>152</v>
      </c>
      <c r="D17" s="5" t="s">
        <v>153</v>
      </c>
      <c r="E17" s="77" t="s">
        <v>164</v>
      </c>
      <c r="F17" s="42" t="s">
        <v>15</v>
      </c>
      <c r="G17" s="18" t="s">
        <v>73</v>
      </c>
      <c r="H17" s="73" t="s">
        <v>15</v>
      </c>
      <c r="I17" s="5"/>
      <c r="J17" s="42" t="s">
        <v>1760</v>
      </c>
      <c r="K17" s="43" t="s">
        <v>80</v>
      </c>
      <c r="L17" s="43" t="s">
        <v>75</v>
      </c>
      <c r="M17" s="8" t="s">
        <v>85</v>
      </c>
      <c r="N17" s="22" t="s">
        <v>147</v>
      </c>
      <c r="O17" s="34">
        <v>132612</v>
      </c>
      <c r="P17" s="17">
        <v>0</v>
      </c>
      <c r="Q17" s="32">
        <f t="shared" si="0"/>
        <v>132612</v>
      </c>
      <c r="R17" s="5" t="s">
        <v>149</v>
      </c>
      <c r="S17" s="64" t="s">
        <v>77</v>
      </c>
      <c r="T17" s="5" t="s">
        <v>148</v>
      </c>
      <c r="U17" s="5" t="s">
        <v>1818</v>
      </c>
      <c r="W17" s="12"/>
    </row>
    <row r="18" spans="1:23" ht="41.4" hidden="1" x14ac:dyDescent="0.25">
      <c r="A18" s="118" t="s">
        <v>515</v>
      </c>
      <c r="B18" s="7"/>
      <c r="C18" s="18" t="s">
        <v>152</v>
      </c>
      <c r="D18" s="5" t="s">
        <v>153</v>
      </c>
      <c r="E18" s="77" t="s">
        <v>171</v>
      </c>
      <c r="F18" s="42" t="s">
        <v>17</v>
      </c>
      <c r="G18" s="18" t="s">
        <v>73</v>
      </c>
      <c r="H18" s="73" t="s">
        <v>17</v>
      </c>
      <c r="I18" s="5"/>
      <c r="J18" s="42" t="s">
        <v>1762</v>
      </c>
      <c r="K18" s="43" t="s">
        <v>1768</v>
      </c>
      <c r="L18" s="43" t="s">
        <v>75</v>
      </c>
      <c r="M18" s="8" t="s">
        <v>85</v>
      </c>
      <c r="N18" s="22" t="s">
        <v>147</v>
      </c>
      <c r="O18" s="34">
        <v>309428</v>
      </c>
      <c r="P18" s="17">
        <v>0</v>
      </c>
      <c r="Q18" s="32">
        <f t="shared" si="0"/>
        <v>309428</v>
      </c>
      <c r="R18" s="5" t="s">
        <v>149</v>
      </c>
      <c r="S18" s="16" t="s">
        <v>77</v>
      </c>
      <c r="T18" s="5" t="s">
        <v>148</v>
      </c>
      <c r="U18" s="5" t="s">
        <v>1818</v>
      </c>
    </row>
    <row r="19" spans="1:23" ht="41.4" hidden="1" x14ac:dyDescent="0.25">
      <c r="A19" s="118" t="s">
        <v>515</v>
      </c>
      <c r="B19" s="7"/>
      <c r="C19" s="18" t="s">
        <v>152</v>
      </c>
      <c r="D19" s="5" t="s">
        <v>153</v>
      </c>
      <c r="E19" s="77" t="s">
        <v>171</v>
      </c>
      <c r="F19" s="18" t="s">
        <v>20</v>
      </c>
      <c r="G19" s="18" t="s">
        <v>73</v>
      </c>
      <c r="H19" s="73" t="s">
        <v>20</v>
      </c>
      <c r="I19" s="5"/>
      <c r="J19" s="42" t="s">
        <v>1763</v>
      </c>
      <c r="K19" s="43" t="s">
        <v>1769</v>
      </c>
      <c r="L19" s="43" t="s">
        <v>75</v>
      </c>
      <c r="M19" s="8" t="s">
        <v>85</v>
      </c>
      <c r="N19" s="22" t="s">
        <v>147</v>
      </c>
      <c r="O19" s="34">
        <v>309428</v>
      </c>
      <c r="P19" s="17">
        <v>0</v>
      </c>
      <c r="Q19" s="32">
        <f t="shared" si="0"/>
        <v>309428</v>
      </c>
      <c r="R19" s="5" t="s">
        <v>149</v>
      </c>
      <c r="S19" s="16" t="s">
        <v>77</v>
      </c>
      <c r="T19" s="5" t="s">
        <v>148</v>
      </c>
      <c r="U19" s="5" t="s">
        <v>1818</v>
      </c>
      <c r="W19" s="12"/>
    </row>
    <row r="20" spans="1:23" ht="41.4" hidden="1" x14ac:dyDescent="0.25">
      <c r="A20" s="117" t="s">
        <v>515</v>
      </c>
      <c r="B20" s="7"/>
      <c r="C20" s="18" t="s">
        <v>152</v>
      </c>
      <c r="D20" s="20" t="s">
        <v>153</v>
      </c>
      <c r="E20" s="123" t="s">
        <v>1016</v>
      </c>
      <c r="F20" s="42" t="s">
        <v>1765</v>
      </c>
      <c r="G20" s="18" t="s">
        <v>73</v>
      </c>
      <c r="H20" s="18" t="s">
        <v>1765</v>
      </c>
      <c r="I20" s="5"/>
      <c r="J20" s="42" t="s">
        <v>1761</v>
      </c>
      <c r="K20" s="42" t="s">
        <v>1767</v>
      </c>
      <c r="L20" s="42" t="s">
        <v>75</v>
      </c>
      <c r="M20" s="40" t="s">
        <v>85</v>
      </c>
      <c r="N20" s="22" t="s">
        <v>147</v>
      </c>
      <c r="O20" s="34">
        <v>221020</v>
      </c>
      <c r="P20" s="17">
        <v>0</v>
      </c>
      <c r="Q20" s="32">
        <f t="shared" si="0"/>
        <v>221020</v>
      </c>
      <c r="R20" s="5" t="s">
        <v>149</v>
      </c>
      <c r="S20" s="125" t="s">
        <v>77</v>
      </c>
      <c r="T20" s="25" t="s">
        <v>148</v>
      </c>
      <c r="U20" s="5" t="s">
        <v>1818</v>
      </c>
      <c r="V20" s="60"/>
      <c r="W20" s="12"/>
    </row>
    <row r="21" spans="1:23" ht="41.4" hidden="1" x14ac:dyDescent="0.25">
      <c r="A21" s="117" t="s">
        <v>515</v>
      </c>
      <c r="B21" s="7"/>
      <c r="C21" s="18" t="s">
        <v>152</v>
      </c>
      <c r="D21" s="5" t="s">
        <v>153</v>
      </c>
      <c r="E21" s="77" t="s">
        <v>1016</v>
      </c>
      <c r="F21" s="42" t="s">
        <v>36</v>
      </c>
      <c r="G21" s="18" t="s">
        <v>73</v>
      </c>
      <c r="H21" s="18" t="s">
        <v>36</v>
      </c>
      <c r="I21" s="5"/>
      <c r="J21" s="42" t="s">
        <v>1764</v>
      </c>
      <c r="K21" s="42" t="s">
        <v>1770</v>
      </c>
      <c r="L21" s="42" t="s">
        <v>75</v>
      </c>
      <c r="M21" s="8" t="s">
        <v>85</v>
      </c>
      <c r="N21" s="22" t="s">
        <v>147</v>
      </c>
      <c r="O21" s="34">
        <v>221020</v>
      </c>
      <c r="P21" s="17">
        <v>0</v>
      </c>
      <c r="Q21" s="32">
        <f t="shared" si="0"/>
        <v>221020</v>
      </c>
      <c r="R21" s="5" t="s">
        <v>149</v>
      </c>
      <c r="S21" s="16" t="s">
        <v>77</v>
      </c>
      <c r="T21" s="25" t="s">
        <v>148</v>
      </c>
      <c r="U21" s="5" t="s">
        <v>1818</v>
      </c>
      <c r="V21" s="60"/>
      <c r="W21" s="12"/>
    </row>
    <row r="22" spans="1:23" ht="41.4" hidden="1" x14ac:dyDescent="0.25">
      <c r="A22" s="56" t="s">
        <v>163</v>
      </c>
      <c r="B22" s="7"/>
      <c r="C22" s="18" t="s">
        <v>152</v>
      </c>
      <c r="D22" s="5" t="s">
        <v>153</v>
      </c>
      <c r="E22" s="77" t="s">
        <v>164</v>
      </c>
      <c r="F22" s="18" t="s">
        <v>16</v>
      </c>
      <c r="G22" s="18" t="s">
        <v>73</v>
      </c>
      <c r="H22" s="96" t="s">
        <v>16</v>
      </c>
      <c r="I22" s="5" t="s">
        <v>146</v>
      </c>
      <c r="J22" s="42" t="s">
        <v>91</v>
      </c>
      <c r="K22" s="42" t="s">
        <v>92</v>
      </c>
      <c r="L22" s="42" t="s">
        <v>75</v>
      </c>
      <c r="M22" s="8" t="s">
        <v>85</v>
      </c>
      <c r="N22" s="22" t="s">
        <v>147</v>
      </c>
      <c r="O22" s="34">
        <v>132612</v>
      </c>
      <c r="P22" s="17">
        <v>0</v>
      </c>
      <c r="Q22" s="32">
        <f t="shared" si="0"/>
        <v>132612</v>
      </c>
      <c r="R22" s="5" t="s">
        <v>149</v>
      </c>
      <c r="S22" s="16" t="s">
        <v>77</v>
      </c>
      <c r="T22" s="5" t="s">
        <v>148</v>
      </c>
      <c r="U22" s="5" t="s">
        <v>1818</v>
      </c>
    </row>
    <row r="23" spans="1:23" ht="41.4" hidden="1" x14ac:dyDescent="0.25">
      <c r="A23" s="56" t="s">
        <v>170</v>
      </c>
      <c r="B23" s="7"/>
      <c r="C23" s="18" t="s">
        <v>152</v>
      </c>
      <c r="D23" s="5" t="s">
        <v>153</v>
      </c>
      <c r="E23" s="77" t="s">
        <v>171</v>
      </c>
      <c r="F23" s="18" t="s">
        <v>17</v>
      </c>
      <c r="G23" s="18" t="s">
        <v>73</v>
      </c>
      <c r="H23" s="18" t="s">
        <v>17</v>
      </c>
      <c r="I23" s="5" t="s">
        <v>146</v>
      </c>
      <c r="J23" s="42" t="s">
        <v>97</v>
      </c>
      <c r="K23" s="42" t="s">
        <v>98</v>
      </c>
      <c r="L23" s="42" t="s">
        <v>75</v>
      </c>
      <c r="M23" s="8" t="s">
        <v>85</v>
      </c>
      <c r="N23" s="22" t="s">
        <v>147</v>
      </c>
      <c r="O23" s="34">
        <v>309428</v>
      </c>
      <c r="P23" s="17">
        <v>0</v>
      </c>
      <c r="Q23" s="32">
        <f t="shared" si="0"/>
        <v>309428</v>
      </c>
      <c r="R23" s="5" t="s">
        <v>149</v>
      </c>
      <c r="S23" s="16" t="s">
        <v>77</v>
      </c>
      <c r="T23" s="5" t="s">
        <v>148</v>
      </c>
      <c r="U23" s="5" t="s">
        <v>1818</v>
      </c>
    </row>
    <row r="24" spans="1:23" ht="41.4" hidden="1" x14ac:dyDescent="0.25">
      <c r="A24" s="56" t="s">
        <v>177</v>
      </c>
      <c r="B24" s="7"/>
      <c r="C24" s="18" t="s">
        <v>152</v>
      </c>
      <c r="D24" s="5" t="s">
        <v>153</v>
      </c>
      <c r="E24" s="77" t="s">
        <v>178</v>
      </c>
      <c r="F24" s="18" t="s">
        <v>20</v>
      </c>
      <c r="G24" s="18" t="s">
        <v>73</v>
      </c>
      <c r="H24" s="18" t="s">
        <v>20</v>
      </c>
      <c r="I24" s="5" t="s">
        <v>146</v>
      </c>
      <c r="J24" s="92" t="s">
        <v>104</v>
      </c>
      <c r="K24" s="42" t="s">
        <v>105</v>
      </c>
      <c r="L24" s="42" t="s">
        <v>75</v>
      </c>
      <c r="M24" s="8" t="s">
        <v>85</v>
      </c>
      <c r="N24" s="22" t="s">
        <v>147</v>
      </c>
      <c r="O24" s="34">
        <v>176816</v>
      </c>
      <c r="P24" s="17">
        <v>0</v>
      </c>
      <c r="Q24" s="32">
        <f t="shared" si="0"/>
        <v>176816</v>
      </c>
      <c r="R24" s="5" t="s">
        <v>149</v>
      </c>
      <c r="S24" s="16" t="s">
        <v>77</v>
      </c>
      <c r="T24" s="5" t="s">
        <v>148</v>
      </c>
      <c r="U24" s="5" t="s">
        <v>1818</v>
      </c>
    </row>
    <row r="25" spans="1:23" ht="41.4" hidden="1" x14ac:dyDescent="0.25">
      <c r="A25" s="56" t="s">
        <v>183</v>
      </c>
      <c r="B25" s="7"/>
      <c r="C25" s="18" t="s">
        <v>152</v>
      </c>
      <c r="D25" s="5" t="s">
        <v>153</v>
      </c>
      <c r="E25" s="77" t="s">
        <v>158</v>
      </c>
      <c r="F25" s="18" t="s">
        <v>22</v>
      </c>
      <c r="G25" s="18" t="s">
        <v>73</v>
      </c>
      <c r="H25" s="18" t="s">
        <v>22</v>
      </c>
      <c r="I25" s="5" t="s">
        <v>146</v>
      </c>
      <c r="J25" s="42" t="s">
        <v>110</v>
      </c>
      <c r="K25" s="42" t="s">
        <v>111</v>
      </c>
      <c r="L25" s="42" t="s">
        <v>75</v>
      </c>
      <c r="M25" s="8" t="s">
        <v>85</v>
      </c>
      <c r="N25" s="22" t="s">
        <v>147</v>
      </c>
      <c r="O25" s="34">
        <v>88408</v>
      </c>
      <c r="P25" s="17">
        <v>0</v>
      </c>
      <c r="Q25" s="32">
        <f t="shared" si="0"/>
        <v>88408</v>
      </c>
      <c r="R25" s="5" t="s">
        <v>149</v>
      </c>
      <c r="S25" s="16" t="s">
        <v>77</v>
      </c>
      <c r="T25" s="5" t="s">
        <v>148</v>
      </c>
      <c r="U25" s="5" t="s">
        <v>1818</v>
      </c>
    </row>
    <row r="26" spans="1:23" ht="41.4" hidden="1" x14ac:dyDescent="0.25">
      <c r="A26" s="31" t="s">
        <v>188</v>
      </c>
      <c r="B26" s="7"/>
      <c r="C26" s="18" t="s">
        <v>152</v>
      </c>
      <c r="D26" s="5" t="s">
        <v>153</v>
      </c>
      <c r="E26" s="77" t="s">
        <v>158</v>
      </c>
      <c r="F26" s="18" t="s">
        <v>24</v>
      </c>
      <c r="G26" s="18" t="s">
        <v>73</v>
      </c>
      <c r="H26" s="18" t="s">
        <v>24</v>
      </c>
      <c r="I26" s="5" t="s">
        <v>146</v>
      </c>
      <c r="J26" s="42" t="s">
        <v>116</v>
      </c>
      <c r="K26" s="42" t="s">
        <v>117</v>
      </c>
      <c r="L26" s="42" t="s">
        <v>75</v>
      </c>
      <c r="M26" s="8" t="s">
        <v>85</v>
      </c>
      <c r="N26" s="22" t="s">
        <v>147</v>
      </c>
      <c r="O26" s="34">
        <v>88408</v>
      </c>
      <c r="P26" s="17">
        <v>0</v>
      </c>
      <c r="Q26" s="32">
        <f t="shared" si="0"/>
        <v>88408</v>
      </c>
      <c r="R26" s="5" t="s">
        <v>149</v>
      </c>
      <c r="S26" s="16" t="s">
        <v>77</v>
      </c>
      <c r="T26" s="5" t="s">
        <v>148</v>
      </c>
      <c r="U26" s="5" t="s">
        <v>1818</v>
      </c>
      <c r="V26" s="60"/>
      <c r="W26" s="12"/>
    </row>
    <row r="27" spans="1:23" ht="41.4" hidden="1" x14ac:dyDescent="0.25">
      <c r="A27" s="31" t="s">
        <v>193</v>
      </c>
      <c r="B27" s="7"/>
      <c r="C27" s="18" t="s">
        <v>152</v>
      </c>
      <c r="D27" s="5" t="s">
        <v>153</v>
      </c>
      <c r="E27" s="77" t="s">
        <v>194</v>
      </c>
      <c r="F27" s="18" t="s">
        <v>26</v>
      </c>
      <c r="G27" s="63" t="s">
        <v>73</v>
      </c>
      <c r="H27" s="18" t="s">
        <v>26</v>
      </c>
      <c r="I27" s="5" t="s">
        <v>146</v>
      </c>
      <c r="J27" s="42" t="s">
        <v>122</v>
      </c>
      <c r="K27" s="42" t="s">
        <v>123</v>
      </c>
      <c r="L27" s="42" t="s">
        <v>75</v>
      </c>
      <c r="M27" s="136" t="s">
        <v>85</v>
      </c>
      <c r="N27" s="22" t="s">
        <v>147</v>
      </c>
      <c r="O27" s="34">
        <v>442040</v>
      </c>
      <c r="P27" s="17">
        <v>0</v>
      </c>
      <c r="Q27" s="32">
        <f t="shared" si="0"/>
        <v>442040</v>
      </c>
      <c r="R27" s="5" t="s">
        <v>149</v>
      </c>
      <c r="S27" s="16" t="s">
        <v>77</v>
      </c>
      <c r="T27" s="5" t="s">
        <v>148</v>
      </c>
      <c r="U27" s="5" t="s">
        <v>1818</v>
      </c>
      <c r="V27" s="60"/>
      <c r="W27" s="12"/>
    </row>
    <row r="28" spans="1:23" ht="41.4" hidden="1" x14ac:dyDescent="0.25">
      <c r="A28" s="31" t="s">
        <v>200</v>
      </c>
      <c r="B28" s="7"/>
      <c r="C28" s="18" t="s">
        <v>152</v>
      </c>
      <c r="D28" s="5" t="s">
        <v>153</v>
      </c>
      <c r="E28" s="77" t="s">
        <v>201</v>
      </c>
      <c r="F28" s="18" t="s">
        <v>42</v>
      </c>
      <c r="G28" s="18" t="s">
        <v>73</v>
      </c>
      <c r="H28" s="96" t="s">
        <v>42</v>
      </c>
      <c r="I28" s="5" t="s">
        <v>146</v>
      </c>
      <c r="J28" s="42" t="s">
        <v>128</v>
      </c>
      <c r="K28" s="42" t="s">
        <v>129</v>
      </c>
      <c r="L28" s="42" t="s">
        <v>75</v>
      </c>
      <c r="M28" s="8" t="s">
        <v>85</v>
      </c>
      <c r="N28" s="22" t="s">
        <v>147</v>
      </c>
      <c r="O28" s="34">
        <v>44204</v>
      </c>
      <c r="P28" s="17">
        <v>0</v>
      </c>
      <c r="Q28" s="32">
        <f t="shared" si="0"/>
        <v>44204</v>
      </c>
      <c r="R28" s="5" t="s">
        <v>149</v>
      </c>
      <c r="S28" s="16" t="s">
        <v>77</v>
      </c>
      <c r="T28" s="5" t="s">
        <v>148</v>
      </c>
      <c r="U28" s="5" t="s">
        <v>1818</v>
      </c>
    </row>
    <row r="29" spans="1:23" ht="41.4" hidden="1" x14ac:dyDescent="0.25">
      <c r="A29" s="31" t="s">
        <v>207</v>
      </c>
      <c r="B29" s="7"/>
      <c r="C29" s="18" t="s">
        <v>152</v>
      </c>
      <c r="D29" s="5" t="s">
        <v>153</v>
      </c>
      <c r="E29" s="77" t="s">
        <v>208</v>
      </c>
      <c r="F29" s="18" t="s">
        <v>43</v>
      </c>
      <c r="G29" s="18" t="s">
        <v>73</v>
      </c>
      <c r="H29" s="18" t="s">
        <v>205</v>
      </c>
      <c r="I29" s="5" t="s">
        <v>146</v>
      </c>
      <c r="J29" s="42" t="s">
        <v>135</v>
      </c>
      <c r="K29" s="42" t="s">
        <v>136</v>
      </c>
      <c r="L29" s="42" t="s">
        <v>75</v>
      </c>
      <c r="M29" s="8" t="s">
        <v>85</v>
      </c>
      <c r="N29" s="22" t="s">
        <v>147</v>
      </c>
      <c r="O29" s="34">
        <v>66306</v>
      </c>
      <c r="P29" s="17">
        <v>0</v>
      </c>
      <c r="Q29" s="32">
        <f t="shared" si="0"/>
        <v>66306</v>
      </c>
      <c r="R29" s="5" t="s">
        <v>149</v>
      </c>
      <c r="S29" s="16" t="s">
        <v>77</v>
      </c>
      <c r="T29" s="5" t="s">
        <v>148</v>
      </c>
      <c r="U29" s="5" t="s">
        <v>1818</v>
      </c>
      <c r="W29" s="12"/>
    </row>
    <row r="30" spans="1:23" ht="41.4" hidden="1" x14ac:dyDescent="0.25">
      <c r="A30" s="31" t="s">
        <v>212</v>
      </c>
      <c r="B30" s="7"/>
      <c r="C30" s="18" t="s">
        <v>152</v>
      </c>
      <c r="D30" s="5" t="s">
        <v>153</v>
      </c>
      <c r="E30" s="77" t="s">
        <v>158</v>
      </c>
      <c r="F30" s="18" t="s">
        <v>44</v>
      </c>
      <c r="G30" s="18" t="s">
        <v>73</v>
      </c>
      <c r="H30" s="18" t="s">
        <v>140</v>
      </c>
      <c r="I30" s="5" t="s">
        <v>146</v>
      </c>
      <c r="J30" s="42" t="s">
        <v>141</v>
      </c>
      <c r="K30" s="42" t="s">
        <v>44</v>
      </c>
      <c r="L30" s="42" t="s">
        <v>75</v>
      </c>
      <c r="M30" s="8" t="s">
        <v>85</v>
      </c>
      <c r="N30" s="22" t="s">
        <v>147</v>
      </c>
      <c r="O30" s="34">
        <v>66306</v>
      </c>
      <c r="P30" s="17">
        <v>0</v>
      </c>
      <c r="Q30" s="32">
        <f t="shared" si="0"/>
        <v>66306</v>
      </c>
      <c r="R30" s="5" t="s">
        <v>149</v>
      </c>
      <c r="S30" s="16" t="s">
        <v>77</v>
      </c>
      <c r="T30" s="5" t="s">
        <v>148</v>
      </c>
      <c r="U30" s="5" t="s">
        <v>1818</v>
      </c>
      <c r="W30" s="12"/>
    </row>
    <row r="31" spans="1:23" ht="41.4" hidden="1" x14ac:dyDescent="0.25">
      <c r="A31" s="118" t="s">
        <v>515</v>
      </c>
      <c r="B31" s="7"/>
      <c r="C31" s="18" t="s">
        <v>150</v>
      </c>
      <c r="D31" s="5" t="s">
        <v>151</v>
      </c>
      <c r="E31" s="77" t="s">
        <v>162</v>
      </c>
      <c r="F31" s="42" t="s">
        <v>15</v>
      </c>
      <c r="G31" s="18" t="s">
        <v>73</v>
      </c>
      <c r="H31" s="18" t="s">
        <v>15</v>
      </c>
      <c r="I31" s="5"/>
      <c r="J31" s="42" t="s">
        <v>1760</v>
      </c>
      <c r="K31" s="42" t="s">
        <v>80</v>
      </c>
      <c r="L31" s="42" t="s">
        <v>75</v>
      </c>
      <c r="M31" s="8" t="s">
        <v>85</v>
      </c>
      <c r="N31" s="22" t="s">
        <v>147</v>
      </c>
      <c r="O31" s="34">
        <v>121600</v>
      </c>
      <c r="P31" s="17">
        <v>0</v>
      </c>
      <c r="Q31" s="32">
        <f t="shared" si="0"/>
        <v>121600</v>
      </c>
      <c r="R31" s="5" t="s">
        <v>149</v>
      </c>
      <c r="S31" s="64" t="s">
        <v>77</v>
      </c>
      <c r="T31" s="5" t="s">
        <v>148</v>
      </c>
      <c r="U31" s="5" t="s">
        <v>1818</v>
      </c>
      <c r="W31" s="12"/>
    </row>
    <row r="32" spans="1:23" ht="41.4" hidden="1" x14ac:dyDescent="0.25">
      <c r="A32" s="118" t="s">
        <v>515</v>
      </c>
      <c r="B32" s="7"/>
      <c r="C32" s="18" t="s">
        <v>150</v>
      </c>
      <c r="D32" s="5" t="s">
        <v>151</v>
      </c>
      <c r="E32" s="77" t="s">
        <v>169</v>
      </c>
      <c r="F32" s="42" t="s">
        <v>17</v>
      </c>
      <c r="G32" s="18" t="s">
        <v>73</v>
      </c>
      <c r="H32" s="18" t="s">
        <v>17</v>
      </c>
      <c r="I32" s="5"/>
      <c r="J32" s="42" t="s">
        <v>1762</v>
      </c>
      <c r="K32" s="42" t="s">
        <v>1768</v>
      </c>
      <c r="L32" s="42" t="s">
        <v>75</v>
      </c>
      <c r="M32" s="8" t="s">
        <v>85</v>
      </c>
      <c r="N32" s="22" t="s">
        <v>147</v>
      </c>
      <c r="O32" s="34">
        <v>273600</v>
      </c>
      <c r="P32" s="17">
        <v>0</v>
      </c>
      <c r="Q32" s="32">
        <f t="shared" si="0"/>
        <v>273600</v>
      </c>
      <c r="R32" s="5" t="s">
        <v>149</v>
      </c>
      <c r="S32" s="16" t="s">
        <v>77</v>
      </c>
      <c r="T32" s="5" t="s">
        <v>148</v>
      </c>
      <c r="U32" s="5" t="s">
        <v>1818</v>
      </c>
      <c r="W32" s="12"/>
    </row>
    <row r="33" spans="1:23" ht="41.4" hidden="1" x14ac:dyDescent="0.25">
      <c r="A33" s="118" t="s">
        <v>515</v>
      </c>
      <c r="B33" s="7"/>
      <c r="C33" s="18" t="s">
        <v>150</v>
      </c>
      <c r="D33" s="5" t="s">
        <v>151</v>
      </c>
      <c r="E33" s="77" t="s">
        <v>169</v>
      </c>
      <c r="F33" s="18" t="s">
        <v>20</v>
      </c>
      <c r="G33" s="18" t="s">
        <v>73</v>
      </c>
      <c r="H33" s="18" t="s">
        <v>20</v>
      </c>
      <c r="I33" s="5"/>
      <c r="J33" s="42" t="s">
        <v>1763</v>
      </c>
      <c r="K33" s="42" t="s">
        <v>1769</v>
      </c>
      <c r="L33" s="42" t="s">
        <v>75</v>
      </c>
      <c r="M33" s="8" t="s">
        <v>85</v>
      </c>
      <c r="N33" s="22" t="s">
        <v>147</v>
      </c>
      <c r="O33" s="34">
        <v>273600</v>
      </c>
      <c r="P33" s="17">
        <v>0</v>
      </c>
      <c r="Q33" s="32">
        <f t="shared" si="0"/>
        <v>273600</v>
      </c>
      <c r="R33" s="5" t="s">
        <v>149</v>
      </c>
      <c r="S33" s="16" t="s">
        <v>77</v>
      </c>
      <c r="T33" s="5" t="s">
        <v>148</v>
      </c>
      <c r="U33" s="5" t="s">
        <v>1818</v>
      </c>
      <c r="W33" s="12"/>
    </row>
    <row r="34" spans="1:23" ht="41.4" hidden="1" x14ac:dyDescent="0.25">
      <c r="A34" s="118" t="s">
        <v>515</v>
      </c>
      <c r="B34" s="7"/>
      <c r="C34" s="18" t="s">
        <v>150</v>
      </c>
      <c r="D34" s="5" t="s">
        <v>151</v>
      </c>
      <c r="E34" s="77" t="s">
        <v>1014</v>
      </c>
      <c r="F34" s="42" t="s">
        <v>1765</v>
      </c>
      <c r="G34" s="18" t="s">
        <v>73</v>
      </c>
      <c r="H34" s="18" t="s">
        <v>1765</v>
      </c>
      <c r="I34" s="5"/>
      <c r="J34" s="42" t="s">
        <v>1761</v>
      </c>
      <c r="K34" s="42" t="s">
        <v>1767</v>
      </c>
      <c r="L34" s="42" t="s">
        <v>75</v>
      </c>
      <c r="M34" s="8" t="s">
        <v>85</v>
      </c>
      <c r="N34" s="22" t="s">
        <v>147</v>
      </c>
      <c r="O34" s="34">
        <v>212800</v>
      </c>
      <c r="P34" s="17">
        <v>0</v>
      </c>
      <c r="Q34" s="32">
        <f t="shared" si="0"/>
        <v>212800</v>
      </c>
      <c r="R34" s="5" t="s">
        <v>149</v>
      </c>
      <c r="S34" s="16" t="s">
        <v>77</v>
      </c>
      <c r="T34" s="5" t="s">
        <v>148</v>
      </c>
      <c r="U34" s="5" t="s">
        <v>1818</v>
      </c>
      <c r="W34" s="12"/>
    </row>
    <row r="35" spans="1:23" ht="41.4" hidden="1" x14ac:dyDescent="0.25">
      <c r="A35" s="118" t="s">
        <v>515</v>
      </c>
      <c r="B35" s="7"/>
      <c r="C35" s="18" t="s">
        <v>150</v>
      </c>
      <c r="D35" s="5" t="s">
        <v>151</v>
      </c>
      <c r="E35" s="77" t="s">
        <v>1014</v>
      </c>
      <c r="F35" s="42" t="s">
        <v>36</v>
      </c>
      <c r="G35" s="18" t="s">
        <v>73</v>
      </c>
      <c r="H35" s="74" t="s">
        <v>36</v>
      </c>
      <c r="I35" s="5"/>
      <c r="J35" s="42" t="s">
        <v>1764</v>
      </c>
      <c r="K35" s="42" t="s">
        <v>1770</v>
      </c>
      <c r="L35" s="42" t="s">
        <v>75</v>
      </c>
      <c r="M35" s="8" t="s">
        <v>85</v>
      </c>
      <c r="N35" s="22" t="s">
        <v>147</v>
      </c>
      <c r="O35" s="34">
        <v>212800</v>
      </c>
      <c r="P35" s="17">
        <v>0</v>
      </c>
      <c r="Q35" s="32">
        <f t="shared" ref="Q35:Q58" si="1">O35-P35</f>
        <v>212800</v>
      </c>
      <c r="R35" s="5" t="s">
        <v>149</v>
      </c>
      <c r="S35" s="16" t="s">
        <v>77</v>
      </c>
      <c r="T35" s="5" t="s">
        <v>148</v>
      </c>
      <c r="U35" s="5" t="s">
        <v>1818</v>
      </c>
    </row>
    <row r="36" spans="1:23" ht="41.4" hidden="1" x14ac:dyDescent="0.25">
      <c r="A36" s="31" t="s">
        <v>161</v>
      </c>
      <c r="B36" s="7"/>
      <c r="C36" s="18" t="s">
        <v>150</v>
      </c>
      <c r="D36" s="5" t="s">
        <v>151</v>
      </c>
      <c r="E36" s="77" t="s">
        <v>162</v>
      </c>
      <c r="F36" s="63" t="s">
        <v>16</v>
      </c>
      <c r="G36" s="18" t="s">
        <v>73</v>
      </c>
      <c r="H36" s="74" t="s">
        <v>16</v>
      </c>
      <c r="I36" s="5" t="s">
        <v>146</v>
      </c>
      <c r="J36" s="42" t="s">
        <v>91</v>
      </c>
      <c r="K36" s="42" t="s">
        <v>92</v>
      </c>
      <c r="L36" s="42" t="s">
        <v>75</v>
      </c>
      <c r="M36" s="8" t="s">
        <v>85</v>
      </c>
      <c r="N36" s="22" t="s">
        <v>147</v>
      </c>
      <c r="O36" s="34">
        <v>121600</v>
      </c>
      <c r="P36" s="17">
        <v>0</v>
      </c>
      <c r="Q36" s="32">
        <f t="shared" si="1"/>
        <v>121600</v>
      </c>
      <c r="R36" s="5" t="s">
        <v>149</v>
      </c>
      <c r="S36" s="16" t="s">
        <v>77</v>
      </c>
      <c r="T36" s="5" t="s">
        <v>148</v>
      </c>
      <c r="U36" s="5" t="s">
        <v>1818</v>
      </c>
    </row>
    <row r="37" spans="1:23" ht="41.4" hidden="1" x14ac:dyDescent="0.25">
      <c r="A37" s="31" t="s">
        <v>168</v>
      </c>
      <c r="B37" s="7"/>
      <c r="C37" s="18" t="s">
        <v>150</v>
      </c>
      <c r="D37" s="5" t="s">
        <v>151</v>
      </c>
      <c r="E37" s="77" t="s">
        <v>169</v>
      </c>
      <c r="F37" s="18" t="s">
        <v>17</v>
      </c>
      <c r="G37" s="18" t="s">
        <v>73</v>
      </c>
      <c r="H37" s="73" t="s">
        <v>17</v>
      </c>
      <c r="I37" s="5" t="s">
        <v>146</v>
      </c>
      <c r="J37" s="42" t="s">
        <v>97</v>
      </c>
      <c r="K37" s="43" t="s">
        <v>98</v>
      </c>
      <c r="L37" s="43" t="s">
        <v>75</v>
      </c>
      <c r="M37" s="8" t="s">
        <v>85</v>
      </c>
      <c r="N37" s="22" t="s">
        <v>147</v>
      </c>
      <c r="O37" s="34">
        <v>273600</v>
      </c>
      <c r="P37" s="17">
        <v>0</v>
      </c>
      <c r="Q37" s="32">
        <f t="shared" si="1"/>
        <v>273600</v>
      </c>
      <c r="R37" s="5" t="s">
        <v>149</v>
      </c>
      <c r="S37" s="16" t="s">
        <v>77</v>
      </c>
      <c r="T37" s="5" t="s">
        <v>148</v>
      </c>
      <c r="U37" s="5" t="s">
        <v>1818</v>
      </c>
      <c r="W37" s="12"/>
    </row>
    <row r="38" spans="1:23" ht="41.4" hidden="1" x14ac:dyDescent="0.25">
      <c r="A38" s="31" t="s">
        <v>175</v>
      </c>
      <c r="B38" s="7"/>
      <c r="C38" s="18" t="s">
        <v>150</v>
      </c>
      <c r="D38" s="5" t="s">
        <v>151</v>
      </c>
      <c r="E38" s="77" t="s">
        <v>176</v>
      </c>
      <c r="F38" s="18" t="s">
        <v>20</v>
      </c>
      <c r="G38" s="18" t="s">
        <v>73</v>
      </c>
      <c r="H38" s="73" t="s">
        <v>20</v>
      </c>
      <c r="I38" s="5" t="s">
        <v>146</v>
      </c>
      <c r="J38" s="42" t="s">
        <v>104</v>
      </c>
      <c r="K38" s="43" t="s">
        <v>105</v>
      </c>
      <c r="L38" s="43" t="s">
        <v>75</v>
      </c>
      <c r="M38" s="8" t="s">
        <v>85</v>
      </c>
      <c r="N38" s="22" t="s">
        <v>147</v>
      </c>
      <c r="O38" s="34">
        <v>152000</v>
      </c>
      <c r="P38" s="17">
        <v>0</v>
      </c>
      <c r="Q38" s="32">
        <f t="shared" si="1"/>
        <v>152000</v>
      </c>
      <c r="R38" s="5" t="s">
        <v>149</v>
      </c>
      <c r="S38" s="16" t="s">
        <v>77</v>
      </c>
      <c r="T38" s="5" t="s">
        <v>148</v>
      </c>
      <c r="U38" s="5" t="s">
        <v>1818</v>
      </c>
      <c r="W38" s="12"/>
    </row>
    <row r="39" spans="1:23" ht="41.4" hidden="1" x14ac:dyDescent="0.25">
      <c r="A39" s="31" t="s">
        <v>182</v>
      </c>
      <c r="B39" s="7"/>
      <c r="C39" s="18" t="s">
        <v>150</v>
      </c>
      <c r="D39" s="5" t="s">
        <v>151</v>
      </c>
      <c r="E39" s="77" t="s">
        <v>157</v>
      </c>
      <c r="F39" s="18" t="s">
        <v>22</v>
      </c>
      <c r="G39" s="18" t="s">
        <v>73</v>
      </c>
      <c r="H39" s="73" t="s">
        <v>22</v>
      </c>
      <c r="I39" s="5" t="s">
        <v>146</v>
      </c>
      <c r="J39" s="42" t="s">
        <v>110</v>
      </c>
      <c r="K39" s="43" t="s">
        <v>111</v>
      </c>
      <c r="L39" s="43" t="s">
        <v>75</v>
      </c>
      <c r="M39" s="8" t="s">
        <v>85</v>
      </c>
      <c r="N39" s="22" t="s">
        <v>147</v>
      </c>
      <c r="O39" s="34">
        <v>91200</v>
      </c>
      <c r="P39" s="17">
        <v>0</v>
      </c>
      <c r="Q39" s="32">
        <f t="shared" si="1"/>
        <v>91200</v>
      </c>
      <c r="R39" s="5" t="s">
        <v>149</v>
      </c>
      <c r="S39" s="16" t="s">
        <v>77</v>
      </c>
      <c r="T39" s="5" t="s">
        <v>148</v>
      </c>
      <c r="U39" s="5" t="s">
        <v>1818</v>
      </c>
      <c r="W39" s="12"/>
    </row>
    <row r="40" spans="1:23" ht="41.4" hidden="1" x14ac:dyDescent="0.25">
      <c r="A40" s="31" t="s">
        <v>186</v>
      </c>
      <c r="B40" s="7"/>
      <c r="C40" s="18" t="s">
        <v>150</v>
      </c>
      <c r="D40" s="5" t="s">
        <v>151</v>
      </c>
      <c r="E40" s="77" t="s">
        <v>187</v>
      </c>
      <c r="F40" s="18" t="s">
        <v>24</v>
      </c>
      <c r="G40" s="18" t="s">
        <v>73</v>
      </c>
      <c r="H40" s="73" t="s">
        <v>24</v>
      </c>
      <c r="I40" s="5" t="s">
        <v>146</v>
      </c>
      <c r="J40" s="42" t="s">
        <v>116</v>
      </c>
      <c r="K40" s="43" t="s">
        <v>117</v>
      </c>
      <c r="L40" s="43" t="s">
        <v>75</v>
      </c>
      <c r="M40" s="8" t="s">
        <v>85</v>
      </c>
      <c r="N40" s="22" t="s">
        <v>147</v>
      </c>
      <c r="O40" s="34">
        <v>60800</v>
      </c>
      <c r="P40" s="17">
        <v>0</v>
      </c>
      <c r="Q40" s="32">
        <f t="shared" si="1"/>
        <v>60800</v>
      </c>
      <c r="R40" s="5" t="s">
        <v>149</v>
      </c>
      <c r="S40" s="16" t="s">
        <v>77</v>
      </c>
      <c r="T40" s="5" t="s">
        <v>148</v>
      </c>
      <c r="U40" s="5" t="s">
        <v>1818</v>
      </c>
      <c r="W40" s="12"/>
    </row>
    <row r="41" spans="1:23" ht="41.4" hidden="1" x14ac:dyDescent="0.25">
      <c r="A41" s="31" t="s">
        <v>191</v>
      </c>
      <c r="B41" s="7"/>
      <c r="C41" s="18" t="s">
        <v>150</v>
      </c>
      <c r="D41" s="5" t="s">
        <v>151</v>
      </c>
      <c r="E41" s="77" t="s">
        <v>192</v>
      </c>
      <c r="F41" s="18" t="s">
        <v>26</v>
      </c>
      <c r="G41" s="18" t="s">
        <v>73</v>
      </c>
      <c r="H41" s="73" t="s">
        <v>26</v>
      </c>
      <c r="I41" s="5" t="s">
        <v>146</v>
      </c>
      <c r="J41" s="42" t="s">
        <v>122</v>
      </c>
      <c r="K41" s="43" t="s">
        <v>123</v>
      </c>
      <c r="L41" s="43" t="s">
        <v>75</v>
      </c>
      <c r="M41" s="8" t="s">
        <v>85</v>
      </c>
      <c r="N41" s="22" t="s">
        <v>147</v>
      </c>
      <c r="O41" s="34">
        <v>395200</v>
      </c>
      <c r="P41" s="17">
        <v>0</v>
      </c>
      <c r="Q41" s="32">
        <f t="shared" si="1"/>
        <v>395200</v>
      </c>
      <c r="R41" s="5" t="s">
        <v>149</v>
      </c>
      <c r="S41" s="16" t="s">
        <v>77</v>
      </c>
      <c r="T41" s="5" t="s">
        <v>148</v>
      </c>
      <c r="U41" s="5" t="s">
        <v>1818</v>
      </c>
    </row>
    <row r="42" spans="1:23" ht="41.4" hidden="1" x14ac:dyDescent="0.25">
      <c r="A42" s="31" t="s">
        <v>198</v>
      </c>
      <c r="B42" s="7"/>
      <c r="C42" s="18" t="s">
        <v>150</v>
      </c>
      <c r="D42" s="5" t="s">
        <v>151</v>
      </c>
      <c r="E42" s="77" t="s">
        <v>199</v>
      </c>
      <c r="F42" s="18" t="s">
        <v>42</v>
      </c>
      <c r="G42" s="18" t="s">
        <v>73</v>
      </c>
      <c r="H42" s="73" t="s">
        <v>42</v>
      </c>
      <c r="I42" s="5" t="s">
        <v>146</v>
      </c>
      <c r="J42" s="42" t="s">
        <v>128</v>
      </c>
      <c r="K42" s="43" t="s">
        <v>129</v>
      </c>
      <c r="L42" s="43" t="s">
        <v>75</v>
      </c>
      <c r="M42" s="8" t="s">
        <v>85</v>
      </c>
      <c r="N42" s="22" t="s">
        <v>147</v>
      </c>
      <c r="O42" s="34">
        <v>30400</v>
      </c>
      <c r="P42" s="17">
        <v>0</v>
      </c>
      <c r="Q42" s="32">
        <f t="shared" si="1"/>
        <v>30400</v>
      </c>
      <c r="R42" s="5" t="s">
        <v>149</v>
      </c>
      <c r="S42" s="16" t="s">
        <v>77</v>
      </c>
      <c r="T42" s="5" t="s">
        <v>148</v>
      </c>
      <c r="U42" s="5" t="s">
        <v>1818</v>
      </c>
      <c r="W42" s="12"/>
    </row>
    <row r="43" spans="1:23" ht="41.4" hidden="1" x14ac:dyDescent="0.25">
      <c r="A43" s="56" t="s">
        <v>206</v>
      </c>
      <c r="B43" s="38"/>
      <c r="C43" s="101" t="s">
        <v>150</v>
      </c>
      <c r="D43" s="20" t="s">
        <v>151</v>
      </c>
      <c r="E43" s="123" t="s">
        <v>187</v>
      </c>
      <c r="F43" s="76" t="s">
        <v>43</v>
      </c>
      <c r="G43" s="99" t="s">
        <v>73</v>
      </c>
      <c r="H43" s="99" t="s">
        <v>205</v>
      </c>
      <c r="I43" s="5" t="s">
        <v>146</v>
      </c>
      <c r="J43" s="100" t="s">
        <v>135</v>
      </c>
      <c r="K43" s="100" t="s">
        <v>136</v>
      </c>
      <c r="L43" s="100" t="s">
        <v>75</v>
      </c>
      <c r="M43" s="40" t="s">
        <v>85</v>
      </c>
      <c r="N43" s="127" t="s">
        <v>147</v>
      </c>
      <c r="O43" s="128">
        <v>60800</v>
      </c>
      <c r="P43" s="129">
        <v>0</v>
      </c>
      <c r="Q43" s="84">
        <f t="shared" si="1"/>
        <v>60800</v>
      </c>
      <c r="R43" s="5" t="s">
        <v>149</v>
      </c>
      <c r="S43" s="125" t="s">
        <v>77</v>
      </c>
      <c r="T43" s="39" t="s">
        <v>148</v>
      </c>
      <c r="U43" s="5" t="s">
        <v>1818</v>
      </c>
      <c r="V43" s="60"/>
      <c r="W43" s="12"/>
    </row>
    <row r="44" spans="1:23" ht="41.4" hidden="1" x14ac:dyDescent="0.25">
      <c r="A44" s="56" t="s">
        <v>211</v>
      </c>
      <c r="B44" s="7"/>
      <c r="C44" s="18" t="s">
        <v>150</v>
      </c>
      <c r="D44" s="5" t="s">
        <v>151</v>
      </c>
      <c r="E44" s="77" t="s">
        <v>157</v>
      </c>
      <c r="F44" s="18" t="s">
        <v>44</v>
      </c>
      <c r="G44" s="18" t="s">
        <v>73</v>
      </c>
      <c r="H44" s="18" t="s">
        <v>140</v>
      </c>
      <c r="I44" s="5" t="s">
        <v>146</v>
      </c>
      <c r="J44" s="42" t="s">
        <v>141</v>
      </c>
      <c r="K44" s="42" t="s">
        <v>44</v>
      </c>
      <c r="L44" s="42" t="s">
        <v>75</v>
      </c>
      <c r="M44" s="8" t="s">
        <v>85</v>
      </c>
      <c r="N44" s="22" t="s">
        <v>147</v>
      </c>
      <c r="O44" s="34">
        <v>91200</v>
      </c>
      <c r="P44" s="17">
        <v>0</v>
      </c>
      <c r="Q44" s="32">
        <f t="shared" si="1"/>
        <v>91200</v>
      </c>
      <c r="R44" s="5" t="s">
        <v>149</v>
      </c>
      <c r="S44" s="16" t="s">
        <v>77</v>
      </c>
      <c r="T44" s="5" t="s">
        <v>148</v>
      </c>
      <c r="U44" s="5" t="s">
        <v>1818</v>
      </c>
      <c r="V44" s="60"/>
      <c r="W44" s="12"/>
    </row>
    <row r="45" spans="1:23" ht="41.4" hidden="1" x14ac:dyDescent="0.25">
      <c r="A45" s="117" t="s">
        <v>515</v>
      </c>
      <c r="B45" s="7"/>
      <c r="C45" s="18" t="s">
        <v>143</v>
      </c>
      <c r="D45" s="5" t="s">
        <v>144</v>
      </c>
      <c r="E45" s="77" t="s">
        <v>156</v>
      </c>
      <c r="F45" s="42" t="s">
        <v>15</v>
      </c>
      <c r="G45" s="18" t="s">
        <v>73</v>
      </c>
      <c r="H45" s="18" t="s">
        <v>15</v>
      </c>
      <c r="I45" s="5"/>
      <c r="J45" s="42" t="s">
        <v>1760</v>
      </c>
      <c r="K45" s="42" t="s">
        <v>80</v>
      </c>
      <c r="L45" s="42" t="s">
        <v>75</v>
      </c>
      <c r="M45" s="8" t="s">
        <v>85</v>
      </c>
      <c r="N45" s="22" t="s">
        <v>147</v>
      </c>
      <c r="O45" s="34">
        <v>116708</v>
      </c>
      <c r="P45" s="17">
        <v>0</v>
      </c>
      <c r="Q45" s="32">
        <f t="shared" si="1"/>
        <v>116708</v>
      </c>
      <c r="R45" s="5" t="s">
        <v>149</v>
      </c>
      <c r="S45" s="64" t="s">
        <v>77</v>
      </c>
      <c r="T45" s="5" t="s">
        <v>148</v>
      </c>
      <c r="U45" s="5" t="s">
        <v>1818</v>
      </c>
    </row>
    <row r="46" spans="1:23" ht="41.4" hidden="1" x14ac:dyDescent="0.25">
      <c r="A46" s="117" t="s">
        <v>515</v>
      </c>
      <c r="B46" s="7"/>
      <c r="C46" s="18" t="s">
        <v>143</v>
      </c>
      <c r="D46" s="5" t="s">
        <v>144</v>
      </c>
      <c r="E46" s="77" t="s">
        <v>156</v>
      </c>
      <c r="F46" s="42" t="s">
        <v>17</v>
      </c>
      <c r="G46" s="18" t="s">
        <v>73</v>
      </c>
      <c r="H46" s="18" t="s">
        <v>17</v>
      </c>
      <c r="I46" s="5"/>
      <c r="J46" s="42" t="s">
        <v>1762</v>
      </c>
      <c r="K46" s="42" t="s">
        <v>1768</v>
      </c>
      <c r="L46" s="42" t="s">
        <v>75</v>
      </c>
      <c r="M46" s="8" t="s">
        <v>85</v>
      </c>
      <c r="N46" s="22" t="s">
        <v>147</v>
      </c>
      <c r="O46" s="34">
        <v>116708</v>
      </c>
      <c r="P46" s="17">
        <v>0</v>
      </c>
      <c r="Q46" s="32">
        <f t="shared" si="1"/>
        <v>116708</v>
      </c>
      <c r="R46" s="5" t="s">
        <v>149</v>
      </c>
      <c r="S46" s="16" t="s">
        <v>77</v>
      </c>
      <c r="T46" s="5" t="s">
        <v>148</v>
      </c>
      <c r="U46" s="5" t="s">
        <v>1818</v>
      </c>
    </row>
    <row r="47" spans="1:23" ht="41.4" hidden="1" x14ac:dyDescent="0.25">
      <c r="A47" s="117" t="s">
        <v>515</v>
      </c>
      <c r="B47" s="7"/>
      <c r="C47" s="18" t="s">
        <v>143</v>
      </c>
      <c r="D47" s="5" t="s">
        <v>144</v>
      </c>
      <c r="E47" s="77" t="s">
        <v>156</v>
      </c>
      <c r="F47" s="18" t="s">
        <v>20</v>
      </c>
      <c r="G47" s="18" t="s">
        <v>73</v>
      </c>
      <c r="H47" s="18" t="s">
        <v>20</v>
      </c>
      <c r="I47" s="5"/>
      <c r="J47" s="92" t="s">
        <v>1763</v>
      </c>
      <c r="K47" s="42" t="s">
        <v>1769</v>
      </c>
      <c r="L47" s="42" t="s">
        <v>75</v>
      </c>
      <c r="M47" s="8" t="s">
        <v>85</v>
      </c>
      <c r="N47" s="22" t="s">
        <v>147</v>
      </c>
      <c r="O47" s="34">
        <v>116708</v>
      </c>
      <c r="P47" s="17">
        <v>0</v>
      </c>
      <c r="Q47" s="32">
        <f t="shared" si="1"/>
        <v>116708</v>
      </c>
      <c r="R47" s="5" t="s">
        <v>149</v>
      </c>
      <c r="S47" s="16" t="s">
        <v>77</v>
      </c>
      <c r="T47" s="5" t="s">
        <v>148</v>
      </c>
      <c r="U47" s="5" t="s">
        <v>1818</v>
      </c>
    </row>
    <row r="48" spans="1:23" ht="41.4" hidden="1" x14ac:dyDescent="0.25">
      <c r="A48" s="117" t="s">
        <v>515</v>
      </c>
      <c r="B48" s="7"/>
      <c r="C48" s="18" t="s">
        <v>143</v>
      </c>
      <c r="D48" s="5" t="s">
        <v>144</v>
      </c>
      <c r="E48" s="77" t="s">
        <v>156</v>
      </c>
      <c r="F48" s="42" t="s">
        <v>1765</v>
      </c>
      <c r="G48" s="18" t="s">
        <v>73</v>
      </c>
      <c r="H48" s="18" t="s">
        <v>1765</v>
      </c>
      <c r="I48" s="5"/>
      <c r="J48" s="42" t="s">
        <v>1761</v>
      </c>
      <c r="K48" s="42" t="s">
        <v>1767</v>
      </c>
      <c r="L48" s="42" t="s">
        <v>75</v>
      </c>
      <c r="M48" s="8" t="s">
        <v>85</v>
      </c>
      <c r="N48" s="22" t="s">
        <v>147</v>
      </c>
      <c r="O48" s="34">
        <v>116708</v>
      </c>
      <c r="P48" s="17">
        <v>0</v>
      </c>
      <c r="Q48" s="32">
        <f t="shared" si="1"/>
        <v>116708</v>
      </c>
      <c r="R48" s="5" t="s">
        <v>149</v>
      </c>
      <c r="S48" s="16" t="s">
        <v>77</v>
      </c>
      <c r="T48" s="5" t="s">
        <v>148</v>
      </c>
      <c r="U48" s="5" t="s">
        <v>1818</v>
      </c>
    </row>
    <row r="49" spans="1:23" ht="41.4" hidden="1" x14ac:dyDescent="0.25">
      <c r="A49" s="118" t="s">
        <v>515</v>
      </c>
      <c r="B49" s="7"/>
      <c r="C49" s="18" t="s">
        <v>143</v>
      </c>
      <c r="D49" s="5" t="s">
        <v>144</v>
      </c>
      <c r="E49" s="77" t="s">
        <v>156</v>
      </c>
      <c r="F49" s="18" t="s">
        <v>36</v>
      </c>
      <c r="G49" s="18" t="s">
        <v>73</v>
      </c>
      <c r="H49" s="18" t="s">
        <v>36</v>
      </c>
      <c r="I49" s="5"/>
      <c r="J49" s="42" t="s">
        <v>1764</v>
      </c>
      <c r="K49" s="42" t="s">
        <v>1770</v>
      </c>
      <c r="L49" s="42" t="s">
        <v>75</v>
      </c>
      <c r="M49" s="8" t="s">
        <v>85</v>
      </c>
      <c r="N49" s="22" t="s">
        <v>147</v>
      </c>
      <c r="O49" s="34">
        <v>116708</v>
      </c>
      <c r="P49" s="17">
        <v>0</v>
      </c>
      <c r="Q49" s="32">
        <f t="shared" si="1"/>
        <v>116708</v>
      </c>
      <c r="R49" s="5" t="s">
        <v>149</v>
      </c>
      <c r="S49" s="16" t="s">
        <v>77</v>
      </c>
      <c r="T49" s="5" t="s">
        <v>148</v>
      </c>
      <c r="U49" s="5" t="s">
        <v>1818</v>
      </c>
    </row>
    <row r="50" spans="1:23" ht="41.4" hidden="1" x14ac:dyDescent="0.25">
      <c r="A50" s="31" t="s">
        <v>160</v>
      </c>
      <c r="B50" s="7"/>
      <c r="C50" s="18" t="s">
        <v>143</v>
      </c>
      <c r="D50" s="5" t="s">
        <v>144</v>
      </c>
      <c r="E50" s="77" t="s">
        <v>156</v>
      </c>
      <c r="F50" s="18" t="s">
        <v>16</v>
      </c>
      <c r="G50" s="18" t="s">
        <v>73</v>
      </c>
      <c r="H50" s="18" t="s">
        <v>16</v>
      </c>
      <c r="I50" s="5" t="s">
        <v>146</v>
      </c>
      <c r="J50" s="42" t="s">
        <v>91</v>
      </c>
      <c r="K50" s="42" t="s">
        <v>92</v>
      </c>
      <c r="L50" s="42" t="s">
        <v>75</v>
      </c>
      <c r="M50" s="8" t="s">
        <v>85</v>
      </c>
      <c r="N50" s="22" t="s">
        <v>147</v>
      </c>
      <c r="O50" s="34">
        <v>116708</v>
      </c>
      <c r="P50" s="17">
        <v>0</v>
      </c>
      <c r="Q50" s="32">
        <f t="shared" si="1"/>
        <v>116708</v>
      </c>
      <c r="R50" s="5" t="s">
        <v>149</v>
      </c>
      <c r="S50" s="16" t="s">
        <v>77</v>
      </c>
      <c r="T50" s="5" t="s">
        <v>148</v>
      </c>
      <c r="U50" s="5" t="s">
        <v>1818</v>
      </c>
      <c r="W50" s="12"/>
    </row>
    <row r="51" spans="1:23" ht="41.4" hidden="1" x14ac:dyDescent="0.25">
      <c r="A51" s="31" t="s">
        <v>167</v>
      </c>
      <c r="B51" s="7"/>
      <c r="C51" s="18" t="s">
        <v>143</v>
      </c>
      <c r="D51" s="5" t="s">
        <v>144</v>
      </c>
      <c r="E51" s="77" t="s">
        <v>156</v>
      </c>
      <c r="F51" s="18" t="s">
        <v>17</v>
      </c>
      <c r="G51" s="18" t="s">
        <v>73</v>
      </c>
      <c r="H51" s="18" t="s">
        <v>17</v>
      </c>
      <c r="I51" s="5" t="s">
        <v>146</v>
      </c>
      <c r="J51" s="42" t="s">
        <v>97</v>
      </c>
      <c r="K51" s="42" t="s">
        <v>98</v>
      </c>
      <c r="L51" s="42" t="s">
        <v>75</v>
      </c>
      <c r="M51" s="8" t="s">
        <v>85</v>
      </c>
      <c r="N51" s="22" t="s">
        <v>147</v>
      </c>
      <c r="O51" s="34">
        <v>116708</v>
      </c>
      <c r="P51" s="17">
        <v>0</v>
      </c>
      <c r="Q51" s="32">
        <f t="shared" si="1"/>
        <v>116708</v>
      </c>
      <c r="R51" s="5" t="s">
        <v>149</v>
      </c>
      <c r="S51" s="16" t="s">
        <v>77</v>
      </c>
      <c r="T51" s="5" t="s">
        <v>148</v>
      </c>
      <c r="U51" s="5" t="s">
        <v>1818</v>
      </c>
      <c r="W51" s="12"/>
    </row>
    <row r="52" spans="1:23" ht="41.4" hidden="1" x14ac:dyDescent="0.25">
      <c r="A52" s="31" t="s">
        <v>174</v>
      </c>
      <c r="B52" s="7"/>
      <c r="C52" s="18" t="s">
        <v>143</v>
      </c>
      <c r="D52" s="5" t="s">
        <v>144</v>
      </c>
      <c r="E52" s="77" t="s">
        <v>156</v>
      </c>
      <c r="F52" s="18" t="s">
        <v>20</v>
      </c>
      <c r="G52" s="18" t="s">
        <v>73</v>
      </c>
      <c r="H52" s="18" t="s">
        <v>20</v>
      </c>
      <c r="I52" s="5" t="s">
        <v>146</v>
      </c>
      <c r="J52" s="42" t="s">
        <v>104</v>
      </c>
      <c r="K52" s="42" t="s">
        <v>105</v>
      </c>
      <c r="L52" s="42" t="s">
        <v>75</v>
      </c>
      <c r="M52" s="8" t="s">
        <v>85</v>
      </c>
      <c r="N52" s="22" t="s">
        <v>147</v>
      </c>
      <c r="O52" s="34">
        <v>116708</v>
      </c>
      <c r="P52" s="17">
        <v>0</v>
      </c>
      <c r="Q52" s="32">
        <f t="shared" si="1"/>
        <v>116708</v>
      </c>
      <c r="R52" s="5" t="s">
        <v>149</v>
      </c>
      <c r="S52" s="16" t="s">
        <v>77</v>
      </c>
      <c r="T52" s="5" t="s">
        <v>148</v>
      </c>
      <c r="U52" s="5" t="s">
        <v>1818</v>
      </c>
      <c r="W52" s="12"/>
    </row>
    <row r="53" spans="1:23" ht="41.4" hidden="1" x14ac:dyDescent="0.25">
      <c r="A53" s="31" t="s">
        <v>181</v>
      </c>
      <c r="B53" s="7"/>
      <c r="C53" s="18" t="s">
        <v>143</v>
      </c>
      <c r="D53" s="5" t="s">
        <v>144</v>
      </c>
      <c r="E53" s="77" t="s">
        <v>156</v>
      </c>
      <c r="F53" s="18" t="s">
        <v>22</v>
      </c>
      <c r="G53" s="18" t="s">
        <v>73</v>
      </c>
      <c r="H53" s="18" t="s">
        <v>22</v>
      </c>
      <c r="I53" s="5" t="s">
        <v>146</v>
      </c>
      <c r="J53" s="42" t="s">
        <v>110</v>
      </c>
      <c r="K53" s="42" t="s">
        <v>111</v>
      </c>
      <c r="L53" s="42" t="s">
        <v>75</v>
      </c>
      <c r="M53" s="8" t="s">
        <v>85</v>
      </c>
      <c r="N53" s="22" t="s">
        <v>147</v>
      </c>
      <c r="O53" s="34">
        <v>116708</v>
      </c>
      <c r="P53" s="17">
        <v>0</v>
      </c>
      <c r="Q53" s="32">
        <f t="shared" si="1"/>
        <v>116708</v>
      </c>
      <c r="R53" s="5" t="s">
        <v>149</v>
      </c>
      <c r="S53" s="16" t="s">
        <v>77</v>
      </c>
      <c r="T53" s="5" t="s">
        <v>148</v>
      </c>
      <c r="U53" s="5" t="s">
        <v>1818</v>
      </c>
      <c r="W53" s="12"/>
    </row>
    <row r="54" spans="1:23" ht="41.4" hidden="1" x14ac:dyDescent="0.25">
      <c r="A54" s="31" t="s">
        <v>185</v>
      </c>
      <c r="B54" s="7"/>
      <c r="C54" s="18" t="s">
        <v>143</v>
      </c>
      <c r="D54" s="5" t="s">
        <v>144</v>
      </c>
      <c r="E54" s="77" t="s">
        <v>156</v>
      </c>
      <c r="F54" s="18" t="s">
        <v>24</v>
      </c>
      <c r="G54" s="18" t="s">
        <v>73</v>
      </c>
      <c r="H54" s="18" t="s">
        <v>24</v>
      </c>
      <c r="I54" s="5" t="s">
        <v>146</v>
      </c>
      <c r="J54" s="42" t="s">
        <v>116</v>
      </c>
      <c r="K54" s="42" t="s">
        <v>117</v>
      </c>
      <c r="L54" s="42" t="s">
        <v>75</v>
      </c>
      <c r="M54" s="8" t="s">
        <v>85</v>
      </c>
      <c r="N54" s="22" t="s">
        <v>147</v>
      </c>
      <c r="O54" s="34">
        <v>116708</v>
      </c>
      <c r="P54" s="17">
        <v>0</v>
      </c>
      <c r="Q54" s="32">
        <f t="shared" si="1"/>
        <v>116708</v>
      </c>
      <c r="R54" s="5" t="s">
        <v>149</v>
      </c>
      <c r="S54" s="16" t="s">
        <v>77</v>
      </c>
      <c r="T54" s="5" t="s">
        <v>148</v>
      </c>
      <c r="U54" s="5" t="s">
        <v>1818</v>
      </c>
      <c r="W54" s="12"/>
    </row>
    <row r="55" spans="1:23" ht="41.4" hidden="1" x14ac:dyDescent="0.25">
      <c r="A55" s="31" t="s">
        <v>190</v>
      </c>
      <c r="B55" s="7"/>
      <c r="C55" s="18" t="s">
        <v>143</v>
      </c>
      <c r="D55" s="5" t="s">
        <v>144</v>
      </c>
      <c r="E55" s="77" t="s">
        <v>156</v>
      </c>
      <c r="F55" s="18" t="s">
        <v>26</v>
      </c>
      <c r="G55" s="18" t="s">
        <v>73</v>
      </c>
      <c r="H55" s="18" t="s">
        <v>26</v>
      </c>
      <c r="I55" s="5" t="s">
        <v>146</v>
      </c>
      <c r="J55" s="42" t="s">
        <v>122</v>
      </c>
      <c r="K55" s="42" t="s">
        <v>123</v>
      </c>
      <c r="L55" s="42" t="s">
        <v>75</v>
      </c>
      <c r="M55" s="8" t="s">
        <v>85</v>
      </c>
      <c r="N55" s="22" t="s">
        <v>147</v>
      </c>
      <c r="O55" s="34">
        <v>116708</v>
      </c>
      <c r="P55" s="17">
        <v>0</v>
      </c>
      <c r="Q55" s="32">
        <f t="shared" si="1"/>
        <v>116708</v>
      </c>
      <c r="R55" s="5" t="s">
        <v>149</v>
      </c>
      <c r="S55" s="16" t="s">
        <v>77</v>
      </c>
      <c r="T55" s="5" t="s">
        <v>148</v>
      </c>
      <c r="U55" s="5" t="s">
        <v>1818</v>
      </c>
      <c r="W55" s="12"/>
    </row>
    <row r="56" spans="1:23" ht="41.4" hidden="1" x14ac:dyDescent="0.25">
      <c r="A56" s="31" t="s">
        <v>197</v>
      </c>
      <c r="B56" s="7"/>
      <c r="C56" s="18" t="s">
        <v>143</v>
      </c>
      <c r="D56" s="5" t="s">
        <v>144</v>
      </c>
      <c r="E56" s="77" t="s">
        <v>156</v>
      </c>
      <c r="F56" s="18" t="s">
        <v>42</v>
      </c>
      <c r="G56" s="18" t="s">
        <v>73</v>
      </c>
      <c r="H56" s="18" t="s">
        <v>42</v>
      </c>
      <c r="I56" s="5" t="s">
        <v>146</v>
      </c>
      <c r="J56" s="42" t="s">
        <v>128</v>
      </c>
      <c r="K56" s="42" t="s">
        <v>129</v>
      </c>
      <c r="L56" s="42" t="s">
        <v>75</v>
      </c>
      <c r="M56" s="8" t="s">
        <v>85</v>
      </c>
      <c r="N56" s="22" t="s">
        <v>147</v>
      </c>
      <c r="O56" s="34">
        <v>116708</v>
      </c>
      <c r="P56" s="17">
        <v>0</v>
      </c>
      <c r="Q56" s="32">
        <f t="shared" si="1"/>
        <v>116708</v>
      </c>
      <c r="R56" s="5" t="s">
        <v>149</v>
      </c>
      <c r="S56" s="16" t="s">
        <v>77</v>
      </c>
      <c r="T56" s="5" t="s">
        <v>148</v>
      </c>
      <c r="U56" s="5" t="s">
        <v>1818</v>
      </c>
    </row>
    <row r="57" spans="1:23" ht="41.4" hidden="1" x14ac:dyDescent="0.25">
      <c r="A57" s="31" t="s">
        <v>204</v>
      </c>
      <c r="B57" s="7"/>
      <c r="C57" s="18" t="s">
        <v>143</v>
      </c>
      <c r="D57" s="5" t="s">
        <v>144</v>
      </c>
      <c r="E57" s="77" t="s">
        <v>156</v>
      </c>
      <c r="F57" s="18" t="s">
        <v>43</v>
      </c>
      <c r="G57" s="63" t="s">
        <v>73</v>
      </c>
      <c r="H57" s="18" t="s">
        <v>205</v>
      </c>
      <c r="I57" s="29" t="s">
        <v>146</v>
      </c>
      <c r="J57" s="42" t="s">
        <v>135</v>
      </c>
      <c r="K57" s="42" t="s">
        <v>136</v>
      </c>
      <c r="L57" s="42" t="s">
        <v>75</v>
      </c>
      <c r="M57" s="8" t="s">
        <v>85</v>
      </c>
      <c r="N57" s="22" t="s">
        <v>147</v>
      </c>
      <c r="O57" s="34">
        <v>116708</v>
      </c>
      <c r="P57" s="17">
        <v>0</v>
      </c>
      <c r="Q57" s="32">
        <f t="shared" si="1"/>
        <v>116708</v>
      </c>
      <c r="R57" s="5" t="s">
        <v>149</v>
      </c>
      <c r="S57" s="16" t="s">
        <v>77</v>
      </c>
      <c r="T57" s="5" t="s">
        <v>148</v>
      </c>
      <c r="U57" s="5" t="s">
        <v>1818</v>
      </c>
    </row>
    <row r="58" spans="1:23" ht="41.4" hidden="1" x14ac:dyDescent="0.25">
      <c r="A58" s="31" t="s">
        <v>210</v>
      </c>
      <c r="B58" s="7"/>
      <c r="C58" s="18" t="s">
        <v>143</v>
      </c>
      <c r="D58" s="5" t="s">
        <v>144</v>
      </c>
      <c r="E58" s="77" t="s">
        <v>156</v>
      </c>
      <c r="F58" s="63" t="s">
        <v>44</v>
      </c>
      <c r="G58" s="18" t="s">
        <v>73</v>
      </c>
      <c r="H58" s="86" t="s">
        <v>140</v>
      </c>
      <c r="I58" s="5" t="s">
        <v>146</v>
      </c>
      <c r="J58" s="42" t="s">
        <v>141</v>
      </c>
      <c r="K58" s="42" t="s">
        <v>44</v>
      </c>
      <c r="L58" s="42" t="s">
        <v>75</v>
      </c>
      <c r="M58" s="8" t="s">
        <v>85</v>
      </c>
      <c r="N58" s="22" t="s">
        <v>147</v>
      </c>
      <c r="O58" s="34">
        <v>116708</v>
      </c>
      <c r="P58" s="17">
        <v>0</v>
      </c>
      <c r="Q58" s="32">
        <f t="shared" si="1"/>
        <v>116708</v>
      </c>
      <c r="R58" s="5" t="s">
        <v>149</v>
      </c>
      <c r="S58" s="16" t="s">
        <v>77</v>
      </c>
      <c r="T58" s="5" t="s">
        <v>148</v>
      </c>
      <c r="U58" s="5" t="s">
        <v>1818</v>
      </c>
      <c r="W58" s="62"/>
    </row>
    <row r="59" spans="1:23" ht="82.8" x14ac:dyDescent="0.25">
      <c r="A59" s="72" t="s">
        <v>520</v>
      </c>
      <c r="B59" s="7" t="s">
        <v>521</v>
      </c>
      <c r="C59" s="18"/>
      <c r="D59" s="5" t="s">
        <v>522</v>
      </c>
      <c r="E59" s="77"/>
      <c r="F59" s="42"/>
      <c r="G59" s="18"/>
      <c r="H59" s="73"/>
      <c r="I59" s="5" t="s">
        <v>146</v>
      </c>
      <c r="J59" s="42"/>
      <c r="K59" s="43"/>
      <c r="L59" s="43"/>
      <c r="M59" s="8" t="s">
        <v>523</v>
      </c>
      <c r="N59" s="5" t="s">
        <v>86</v>
      </c>
      <c r="O59" s="34">
        <v>191765.217</v>
      </c>
      <c r="P59" s="17"/>
      <c r="Q59" s="32"/>
      <c r="R59" s="5" t="s">
        <v>1810</v>
      </c>
      <c r="S59" s="5" t="s">
        <v>77</v>
      </c>
      <c r="T59" s="8" t="s">
        <v>1684</v>
      </c>
      <c r="U59" s="8" t="s">
        <v>524</v>
      </c>
      <c r="W59" s="12"/>
    </row>
    <row r="60" spans="1:23" ht="41.4" hidden="1" x14ac:dyDescent="0.25">
      <c r="A60" s="118" t="s">
        <v>534</v>
      </c>
      <c r="B60" s="7"/>
      <c r="C60" s="18" t="s">
        <v>215</v>
      </c>
      <c r="D60" s="5" t="s">
        <v>216</v>
      </c>
      <c r="E60" s="77" t="s">
        <v>217</v>
      </c>
      <c r="F60" s="42" t="s">
        <v>15</v>
      </c>
      <c r="G60" s="18" t="s">
        <v>73</v>
      </c>
      <c r="H60" s="73" t="s">
        <v>15</v>
      </c>
      <c r="I60" s="5"/>
      <c r="J60" s="42" t="s">
        <v>1760</v>
      </c>
      <c r="K60" s="43" t="s">
        <v>80</v>
      </c>
      <c r="L60" s="43" t="s">
        <v>75</v>
      </c>
      <c r="M60" s="8" t="s">
        <v>220</v>
      </c>
      <c r="N60" s="22"/>
      <c r="O60" s="34">
        <v>3000</v>
      </c>
      <c r="P60" s="17"/>
      <c r="Q60" s="32"/>
      <c r="R60" s="5" t="s">
        <v>1814</v>
      </c>
      <c r="S60" s="64" t="s">
        <v>221</v>
      </c>
      <c r="T60" s="5" t="s">
        <v>222</v>
      </c>
      <c r="U60" s="5" t="s">
        <v>223</v>
      </c>
      <c r="W60" s="12"/>
    </row>
    <row r="61" spans="1:23" ht="41.4" hidden="1" x14ac:dyDescent="0.25">
      <c r="A61" s="118" t="s">
        <v>534</v>
      </c>
      <c r="B61" s="7"/>
      <c r="C61" s="18" t="s">
        <v>215</v>
      </c>
      <c r="D61" s="5" t="s">
        <v>216</v>
      </c>
      <c r="E61" s="77" t="s">
        <v>217</v>
      </c>
      <c r="F61" s="42" t="s">
        <v>1765</v>
      </c>
      <c r="G61" s="18" t="s">
        <v>73</v>
      </c>
      <c r="H61" s="73" t="s">
        <v>1765</v>
      </c>
      <c r="I61" s="5"/>
      <c r="J61" s="42" t="s">
        <v>1761</v>
      </c>
      <c r="K61" s="43" t="s">
        <v>1767</v>
      </c>
      <c r="L61" s="43" t="s">
        <v>75</v>
      </c>
      <c r="M61" s="8" t="s">
        <v>220</v>
      </c>
      <c r="N61" s="22"/>
      <c r="O61" s="34">
        <v>5000</v>
      </c>
      <c r="P61" s="17"/>
      <c r="Q61" s="32"/>
      <c r="R61" s="5" t="s">
        <v>1814</v>
      </c>
      <c r="S61" s="64" t="s">
        <v>221</v>
      </c>
      <c r="T61" s="5" t="s">
        <v>222</v>
      </c>
      <c r="U61" s="5" t="s">
        <v>223</v>
      </c>
      <c r="W61" s="12"/>
    </row>
    <row r="62" spans="1:23" ht="41.4" hidden="1" x14ac:dyDescent="0.25">
      <c r="A62" s="118" t="s">
        <v>534</v>
      </c>
      <c r="B62" s="7"/>
      <c r="C62" s="18" t="s">
        <v>215</v>
      </c>
      <c r="D62" s="5" t="s">
        <v>216</v>
      </c>
      <c r="E62" s="77" t="s">
        <v>217</v>
      </c>
      <c r="F62" s="42" t="s">
        <v>17</v>
      </c>
      <c r="G62" s="18" t="s">
        <v>73</v>
      </c>
      <c r="H62" s="73" t="s">
        <v>17</v>
      </c>
      <c r="I62" s="5"/>
      <c r="J62" s="42" t="s">
        <v>1762</v>
      </c>
      <c r="K62" s="43" t="s">
        <v>1768</v>
      </c>
      <c r="L62" s="43" t="s">
        <v>75</v>
      </c>
      <c r="M62" s="8" t="s">
        <v>220</v>
      </c>
      <c r="N62" s="22"/>
      <c r="O62" s="34">
        <v>7000</v>
      </c>
      <c r="P62" s="17"/>
      <c r="Q62" s="32"/>
      <c r="R62" s="5" t="s">
        <v>1814</v>
      </c>
      <c r="S62" s="64" t="s">
        <v>221</v>
      </c>
      <c r="T62" s="5" t="s">
        <v>222</v>
      </c>
      <c r="U62" s="5" t="s">
        <v>223</v>
      </c>
      <c r="W62" s="12"/>
    </row>
    <row r="63" spans="1:23" ht="41.4" hidden="1" x14ac:dyDescent="0.25">
      <c r="A63" s="118" t="s">
        <v>534</v>
      </c>
      <c r="B63" s="7"/>
      <c r="C63" s="18" t="s">
        <v>215</v>
      </c>
      <c r="D63" s="5" t="s">
        <v>216</v>
      </c>
      <c r="E63" s="77" t="s">
        <v>217</v>
      </c>
      <c r="F63" s="42" t="s">
        <v>20</v>
      </c>
      <c r="G63" s="18" t="s">
        <v>73</v>
      </c>
      <c r="H63" s="73" t="s">
        <v>20</v>
      </c>
      <c r="I63" s="5"/>
      <c r="J63" s="42" t="s">
        <v>1763</v>
      </c>
      <c r="K63" s="43" t="s">
        <v>1769</v>
      </c>
      <c r="L63" s="43" t="s">
        <v>75</v>
      </c>
      <c r="M63" s="8" t="s">
        <v>220</v>
      </c>
      <c r="N63" s="22"/>
      <c r="O63" s="34">
        <v>7000</v>
      </c>
      <c r="P63" s="17"/>
      <c r="Q63" s="32"/>
      <c r="R63" s="5" t="s">
        <v>1814</v>
      </c>
      <c r="S63" s="64" t="s">
        <v>221</v>
      </c>
      <c r="T63" s="5" t="s">
        <v>222</v>
      </c>
      <c r="U63" s="5" t="s">
        <v>223</v>
      </c>
    </row>
    <row r="64" spans="1:23" ht="41.4" hidden="1" x14ac:dyDescent="0.25">
      <c r="A64" s="118" t="s">
        <v>534</v>
      </c>
      <c r="B64" s="7"/>
      <c r="C64" s="18" t="s">
        <v>215</v>
      </c>
      <c r="D64" s="5" t="s">
        <v>216</v>
      </c>
      <c r="E64" s="77" t="s">
        <v>217</v>
      </c>
      <c r="F64" s="42" t="s">
        <v>36</v>
      </c>
      <c r="G64" s="18" t="s">
        <v>73</v>
      </c>
      <c r="H64" s="73" t="s">
        <v>36</v>
      </c>
      <c r="I64" s="5"/>
      <c r="J64" s="42" t="s">
        <v>1764</v>
      </c>
      <c r="K64" s="43" t="s">
        <v>1770</v>
      </c>
      <c r="L64" s="43" t="s">
        <v>75</v>
      </c>
      <c r="M64" s="8" t="s">
        <v>220</v>
      </c>
      <c r="N64" s="22"/>
      <c r="O64" s="34">
        <v>5000</v>
      </c>
      <c r="P64" s="17"/>
      <c r="Q64" s="32"/>
      <c r="R64" s="5" t="s">
        <v>1814</v>
      </c>
      <c r="S64" s="64" t="s">
        <v>221</v>
      </c>
      <c r="T64" s="5" t="s">
        <v>222</v>
      </c>
      <c r="U64" s="5" t="s">
        <v>223</v>
      </c>
      <c r="W64" s="12"/>
    </row>
    <row r="65" spans="1:23" ht="69" x14ac:dyDescent="0.25">
      <c r="A65" s="85" t="s">
        <v>515</v>
      </c>
      <c r="B65" s="26" t="s">
        <v>516</v>
      </c>
      <c r="C65" s="88"/>
      <c r="D65" s="20" t="s">
        <v>517</v>
      </c>
      <c r="E65" s="123"/>
      <c r="F65" s="43"/>
      <c r="G65" s="73"/>
      <c r="H65" s="73"/>
      <c r="I65" s="5" t="s">
        <v>146</v>
      </c>
      <c r="J65" s="42"/>
      <c r="K65" s="43"/>
      <c r="L65" s="43"/>
      <c r="M65" s="40" t="s">
        <v>85</v>
      </c>
      <c r="N65" s="40" t="s">
        <v>147</v>
      </c>
      <c r="O65" s="69">
        <v>8668634</v>
      </c>
      <c r="P65" s="69">
        <v>0</v>
      </c>
      <c r="Q65" s="69">
        <v>8123378</v>
      </c>
      <c r="R65" s="5" t="s">
        <v>1814</v>
      </c>
      <c r="S65" s="125" t="s">
        <v>77</v>
      </c>
      <c r="T65" s="20" t="s">
        <v>148</v>
      </c>
      <c r="U65" s="39" t="s">
        <v>1821</v>
      </c>
      <c r="V65" s="60"/>
      <c r="W65" s="12"/>
    </row>
    <row r="66" spans="1:23" ht="41.4" hidden="1" x14ac:dyDescent="0.25">
      <c r="A66" s="56" t="s">
        <v>214</v>
      </c>
      <c r="B66" s="7"/>
      <c r="C66" s="18" t="s">
        <v>215</v>
      </c>
      <c r="D66" s="5" t="s">
        <v>216</v>
      </c>
      <c r="E66" s="18" t="s">
        <v>217</v>
      </c>
      <c r="F66" s="18" t="s">
        <v>11</v>
      </c>
      <c r="G66" s="18" t="s">
        <v>73</v>
      </c>
      <c r="H66" s="18" t="s">
        <v>11</v>
      </c>
      <c r="I66" s="5" t="s">
        <v>74</v>
      </c>
      <c r="J66" s="73" t="s">
        <v>218</v>
      </c>
      <c r="K66" s="18" t="s">
        <v>219</v>
      </c>
      <c r="L66" s="18" t="s">
        <v>75</v>
      </c>
      <c r="M66" s="5" t="s">
        <v>220</v>
      </c>
      <c r="N66" s="5" t="s">
        <v>1804</v>
      </c>
      <c r="O66" s="34">
        <v>292800</v>
      </c>
      <c r="P66" s="5"/>
      <c r="Q66" s="32"/>
      <c r="R66" s="5" t="s">
        <v>1814</v>
      </c>
      <c r="S66" s="5" t="s">
        <v>221</v>
      </c>
      <c r="T66" s="5" t="s">
        <v>222</v>
      </c>
      <c r="U66" s="5" t="s">
        <v>1797</v>
      </c>
      <c r="V66" s="60"/>
      <c r="W66" s="12"/>
    </row>
    <row r="67" spans="1:23" ht="41.4" hidden="1" x14ac:dyDescent="0.25">
      <c r="A67" s="56" t="s">
        <v>232</v>
      </c>
      <c r="B67" s="7"/>
      <c r="C67" s="18" t="s">
        <v>215</v>
      </c>
      <c r="D67" s="5" t="s">
        <v>216</v>
      </c>
      <c r="E67" s="18" t="s">
        <v>217</v>
      </c>
      <c r="F67" s="18" t="s">
        <v>22</v>
      </c>
      <c r="G67" s="18" t="s">
        <v>73</v>
      </c>
      <c r="H67" s="18" t="s">
        <v>22</v>
      </c>
      <c r="I67" s="5" t="s">
        <v>74</v>
      </c>
      <c r="J67" s="18" t="s">
        <v>233</v>
      </c>
      <c r="K67" s="18" t="s">
        <v>234</v>
      </c>
      <c r="L67" s="18" t="s">
        <v>75</v>
      </c>
      <c r="M67" s="5" t="s">
        <v>220</v>
      </c>
      <c r="N67" s="5" t="s">
        <v>1804</v>
      </c>
      <c r="O67" s="34">
        <v>84180</v>
      </c>
      <c r="P67" s="5"/>
      <c r="Q67" s="32"/>
      <c r="R67" s="5" t="s">
        <v>1814</v>
      </c>
      <c r="S67" s="5" t="s">
        <v>221</v>
      </c>
      <c r="T67" s="5" t="s">
        <v>222</v>
      </c>
      <c r="U67" s="5" t="s">
        <v>1797</v>
      </c>
    </row>
    <row r="68" spans="1:23" ht="69" hidden="1" x14ac:dyDescent="0.25">
      <c r="A68" s="56" t="s">
        <v>224</v>
      </c>
      <c r="B68" s="7"/>
      <c r="C68" s="18" t="s">
        <v>225</v>
      </c>
      <c r="D68" s="5" t="s">
        <v>226</v>
      </c>
      <c r="E68" s="18" t="s">
        <v>227</v>
      </c>
      <c r="F68" s="18" t="s">
        <v>11</v>
      </c>
      <c r="G68" s="18" t="s">
        <v>73</v>
      </c>
      <c r="H68" s="18" t="s">
        <v>11</v>
      </c>
      <c r="I68" s="5" t="s">
        <v>74</v>
      </c>
      <c r="J68" s="18" t="s">
        <v>218</v>
      </c>
      <c r="K68" s="18" t="s">
        <v>219</v>
      </c>
      <c r="L68" s="18" t="s">
        <v>75</v>
      </c>
      <c r="M68" s="5" t="s">
        <v>228</v>
      </c>
      <c r="N68" s="5" t="s">
        <v>1804</v>
      </c>
      <c r="O68" s="5" t="s">
        <v>229</v>
      </c>
      <c r="P68" s="5"/>
      <c r="Q68" s="32"/>
      <c r="R68" s="5" t="s">
        <v>1814</v>
      </c>
      <c r="S68" s="5" t="s">
        <v>221</v>
      </c>
      <c r="T68" s="5" t="s">
        <v>230</v>
      </c>
      <c r="U68" s="5" t="s">
        <v>1797</v>
      </c>
    </row>
    <row r="69" spans="1:23" ht="69" hidden="1" x14ac:dyDescent="0.25">
      <c r="A69" s="56" t="s">
        <v>235</v>
      </c>
      <c r="B69" s="7"/>
      <c r="C69" s="18" t="s">
        <v>225</v>
      </c>
      <c r="D69" s="5" t="s">
        <v>226</v>
      </c>
      <c r="E69" s="18" t="s">
        <v>227</v>
      </c>
      <c r="F69" s="18" t="s">
        <v>22</v>
      </c>
      <c r="G69" s="18" t="s">
        <v>73</v>
      </c>
      <c r="H69" s="18" t="s">
        <v>22</v>
      </c>
      <c r="I69" s="5" t="s">
        <v>74</v>
      </c>
      <c r="J69" s="76" t="s">
        <v>233</v>
      </c>
      <c r="K69" s="18" t="s">
        <v>234</v>
      </c>
      <c r="L69" s="18" t="s">
        <v>75</v>
      </c>
      <c r="M69" s="5" t="s">
        <v>228</v>
      </c>
      <c r="N69" s="5" t="s">
        <v>1804</v>
      </c>
      <c r="O69" s="5" t="s">
        <v>229</v>
      </c>
      <c r="P69" s="5"/>
      <c r="Q69" s="32"/>
      <c r="R69" s="5" t="s">
        <v>1814</v>
      </c>
      <c r="S69" s="5" t="s">
        <v>221</v>
      </c>
      <c r="T69" s="5" t="s">
        <v>230</v>
      </c>
      <c r="U69" s="5" t="s">
        <v>1797</v>
      </c>
    </row>
    <row r="70" spans="1:23" ht="69" x14ac:dyDescent="0.25">
      <c r="A70" s="85" t="s">
        <v>534</v>
      </c>
      <c r="B70" s="7" t="s">
        <v>535</v>
      </c>
      <c r="C70" s="18"/>
      <c r="D70" s="5" t="s">
        <v>536</v>
      </c>
      <c r="E70" s="77"/>
      <c r="F70" s="42"/>
      <c r="G70" s="18"/>
      <c r="H70" s="18"/>
      <c r="I70" s="5" t="s">
        <v>146</v>
      </c>
      <c r="J70" s="42"/>
      <c r="K70" s="42"/>
      <c r="L70" s="42"/>
      <c r="M70" s="5" t="s">
        <v>537</v>
      </c>
      <c r="N70" s="5" t="s">
        <v>1804</v>
      </c>
      <c r="O70" s="5" t="s">
        <v>1736</v>
      </c>
      <c r="P70" s="34"/>
      <c r="Q70" s="34"/>
      <c r="R70" s="5" t="s">
        <v>1814</v>
      </c>
      <c r="S70" s="5" t="s">
        <v>221</v>
      </c>
      <c r="T70" s="5" t="s">
        <v>538</v>
      </c>
      <c r="U70" s="5" t="s">
        <v>1797</v>
      </c>
    </row>
    <row r="71" spans="1:23" ht="41.4" hidden="1" x14ac:dyDescent="0.25">
      <c r="A71" s="117" t="s">
        <v>518</v>
      </c>
      <c r="B71" s="7"/>
      <c r="C71" s="18" t="s">
        <v>343</v>
      </c>
      <c r="D71" s="22" t="s">
        <v>344</v>
      </c>
      <c r="E71" s="42" t="s">
        <v>345</v>
      </c>
      <c r="F71" s="42" t="s">
        <v>15</v>
      </c>
      <c r="G71" s="18" t="s">
        <v>73</v>
      </c>
      <c r="H71" s="18" t="s">
        <v>15</v>
      </c>
      <c r="I71" s="5"/>
      <c r="J71" s="42" t="s">
        <v>1760</v>
      </c>
      <c r="K71" s="42" t="s">
        <v>80</v>
      </c>
      <c r="L71" s="18" t="s">
        <v>75</v>
      </c>
      <c r="M71" s="5" t="s">
        <v>346</v>
      </c>
      <c r="N71" s="5"/>
      <c r="O71" s="55">
        <v>14883.300000000001</v>
      </c>
      <c r="P71" s="5"/>
      <c r="Q71" s="32"/>
      <c r="R71" s="5" t="s">
        <v>149</v>
      </c>
      <c r="S71" s="5" t="s">
        <v>77</v>
      </c>
      <c r="T71" s="5" t="s">
        <v>346</v>
      </c>
      <c r="U71" s="5" t="s">
        <v>149</v>
      </c>
    </row>
    <row r="72" spans="1:23" ht="41.4" hidden="1" x14ac:dyDescent="0.25">
      <c r="A72" s="117" t="s">
        <v>518</v>
      </c>
      <c r="B72" s="7"/>
      <c r="C72" s="18" t="s">
        <v>343</v>
      </c>
      <c r="D72" s="22" t="s">
        <v>344</v>
      </c>
      <c r="E72" s="42" t="s">
        <v>345</v>
      </c>
      <c r="F72" s="42" t="s">
        <v>1765</v>
      </c>
      <c r="G72" s="18" t="s">
        <v>73</v>
      </c>
      <c r="H72" s="18" t="s">
        <v>1765</v>
      </c>
      <c r="I72" s="5"/>
      <c r="J72" s="42" t="s">
        <v>1761</v>
      </c>
      <c r="K72" s="42" t="s">
        <v>1767</v>
      </c>
      <c r="L72" s="18" t="s">
        <v>75</v>
      </c>
      <c r="M72" s="5" t="s">
        <v>346</v>
      </c>
      <c r="N72" s="5"/>
      <c r="O72" s="55">
        <v>24805.499999999996</v>
      </c>
      <c r="P72" s="5"/>
      <c r="Q72" s="32"/>
      <c r="R72" s="5" t="s">
        <v>149</v>
      </c>
      <c r="S72" s="5" t="s">
        <v>77</v>
      </c>
      <c r="T72" s="5" t="s">
        <v>346</v>
      </c>
      <c r="U72" s="5" t="s">
        <v>149</v>
      </c>
    </row>
    <row r="73" spans="1:23" ht="41.4" hidden="1" x14ac:dyDescent="0.25">
      <c r="A73" s="117" t="s">
        <v>518</v>
      </c>
      <c r="B73" s="7"/>
      <c r="C73" s="18" t="s">
        <v>343</v>
      </c>
      <c r="D73" s="22" t="s">
        <v>344</v>
      </c>
      <c r="E73" s="42" t="s">
        <v>345</v>
      </c>
      <c r="F73" s="42" t="s">
        <v>17</v>
      </c>
      <c r="G73" s="18" t="s">
        <v>73</v>
      </c>
      <c r="H73" s="18" t="s">
        <v>17</v>
      </c>
      <c r="I73" s="5"/>
      <c r="J73" s="42" t="s">
        <v>1762</v>
      </c>
      <c r="K73" s="42" t="s">
        <v>1768</v>
      </c>
      <c r="L73" s="18" t="s">
        <v>75</v>
      </c>
      <c r="M73" s="5" t="s">
        <v>346</v>
      </c>
      <c r="N73" s="5"/>
      <c r="O73" s="55">
        <v>34727.699999999997</v>
      </c>
      <c r="P73" s="5"/>
      <c r="Q73" s="32"/>
      <c r="R73" s="5" t="s">
        <v>149</v>
      </c>
      <c r="S73" s="5" t="s">
        <v>77</v>
      </c>
      <c r="T73" s="5" t="s">
        <v>346</v>
      </c>
      <c r="U73" s="5" t="s">
        <v>149</v>
      </c>
    </row>
    <row r="74" spans="1:23" ht="41.4" hidden="1" x14ac:dyDescent="0.25">
      <c r="A74" s="118" t="s">
        <v>518</v>
      </c>
      <c r="B74" s="7"/>
      <c r="C74" s="18" t="s">
        <v>343</v>
      </c>
      <c r="D74" s="22" t="s">
        <v>344</v>
      </c>
      <c r="E74" s="42" t="s">
        <v>345</v>
      </c>
      <c r="F74" s="18" t="s">
        <v>20</v>
      </c>
      <c r="G74" s="18" t="s">
        <v>73</v>
      </c>
      <c r="H74" s="18" t="s">
        <v>20</v>
      </c>
      <c r="I74" s="5"/>
      <c r="J74" s="42" t="s">
        <v>1763</v>
      </c>
      <c r="K74" s="42" t="s">
        <v>1769</v>
      </c>
      <c r="L74" s="18" t="s">
        <v>75</v>
      </c>
      <c r="M74" s="5" t="s">
        <v>346</v>
      </c>
      <c r="N74" s="5"/>
      <c r="O74" s="55">
        <v>34727.699999999997</v>
      </c>
      <c r="P74" s="5"/>
      <c r="Q74" s="32"/>
      <c r="R74" s="5" t="s">
        <v>149</v>
      </c>
      <c r="S74" s="5" t="s">
        <v>77</v>
      </c>
      <c r="T74" s="5" t="s">
        <v>346</v>
      </c>
      <c r="U74" s="5" t="s">
        <v>149</v>
      </c>
      <c r="W74" s="12"/>
    </row>
    <row r="75" spans="1:23" ht="41.4" hidden="1" x14ac:dyDescent="0.25">
      <c r="A75" s="118" t="s">
        <v>518</v>
      </c>
      <c r="B75" s="7"/>
      <c r="C75" s="18" t="s">
        <v>343</v>
      </c>
      <c r="D75" s="22" t="s">
        <v>344</v>
      </c>
      <c r="E75" s="42" t="s">
        <v>345</v>
      </c>
      <c r="F75" s="42" t="s">
        <v>36</v>
      </c>
      <c r="G75" s="18" t="s">
        <v>73</v>
      </c>
      <c r="H75" s="18" t="s">
        <v>36</v>
      </c>
      <c r="I75" s="5"/>
      <c r="J75" s="42" t="s">
        <v>1764</v>
      </c>
      <c r="K75" s="42" t="s">
        <v>1770</v>
      </c>
      <c r="L75" s="18" t="s">
        <v>75</v>
      </c>
      <c r="M75" s="5" t="s">
        <v>346</v>
      </c>
      <c r="N75" s="5"/>
      <c r="O75" s="55">
        <v>24805.499999999996</v>
      </c>
      <c r="P75" s="5"/>
      <c r="Q75" s="32"/>
      <c r="R75" s="5" t="s">
        <v>149</v>
      </c>
      <c r="S75" s="5" t="s">
        <v>77</v>
      </c>
      <c r="T75" s="5" t="s">
        <v>346</v>
      </c>
      <c r="U75" s="5" t="s">
        <v>149</v>
      </c>
      <c r="W75" s="12"/>
    </row>
    <row r="76" spans="1:23" ht="41.4" hidden="1" x14ac:dyDescent="0.25">
      <c r="A76" s="31" t="s">
        <v>347</v>
      </c>
      <c r="B76" s="7"/>
      <c r="C76" s="18" t="s">
        <v>343</v>
      </c>
      <c r="D76" s="22" t="s">
        <v>344</v>
      </c>
      <c r="E76" s="42" t="s">
        <v>345</v>
      </c>
      <c r="F76" s="42" t="s">
        <v>16</v>
      </c>
      <c r="G76" s="18" t="s">
        <v>73</v>
      </c>
      <c r="H76" s="76" t="s">
        <v>16</v>
      </c>
      <c r="I76" s="5" t="s">
        <v>146</v>
      </c>
      <c r="J76" s="42" t="s">
        <v>91</v>
      </c>
      <c r="K76" s="42" t="s">
        <v>92</v>
      </c>
      <c r="L76" s="42" t="s">
        <v>75</v>
      </c>
      <c r="M76" s="5" t="s">
        <v>346</v>
      </c>
      <c r="N76" s="5"/>
      <c r="O76" s="55">
        <v>14883.300000000001</v>
      </c>
      <c r="P76" s="5"/>
      <c r="Q76" s="32"/>
      <c r="R76" s="5" t="s">
        <v>149</v>
      </c>
      <c r="S76" s="5" t="s">
        <v>77</v>
      </c>
      <c r="T76" s="5" t="s">
        <v>346</v>
      </c>
      <c r="U76" s="5" t="s">
        <v>149</v>
      </c>
    </row>
    <row r="77" spans="1:23" ht="41.4" hidden="1" x14ac:dyDescent="0.25">
      <c r="A77" s="31" t="s">
        <v>348</v>
      </c>
      <c r="B77" s="7"/>
      <c r="C77" s="18" t="s">
        <v>343</v>
      </c>
      <c r="D77" s="22" t="s">
        <v>344</v>
      </c>
      <c r="E77" s="42" t="s">
        <v>345</v>
      </c>
      <c r="F77" s="97" t="s">
        <v>17</v>
      </c>
      <c r="G77" s="18" t="s">
        <v>73</v>
      </c>
      <c r="H77" s="18" t="s">
        <v>17</v>
      </c>
      <c r="I77" s="29" t="s">
        <v>146</v>
      </c>
      <c r="J77" s="42" t="s">
        <v>97</v>
      </c>
      <c r="K77" s="42" t="s">
        <v>98</v>
      </c>
      <c r="L77" s="42" t="s">
        <v>75</v>
      </c>
      <c r="M77" s="5" t="s">
        <v>346</v>
      </c>
      <c r="N77" s="5"/>
      <c r="O77" s="55">
        <v>34727.699999999997</v>
      </c>
      <c r="P77" s="5"/>
      <c r="Q77" s="32"/>
      <c r="R77" s="5" t="s">
        <v>149</v>
      </c>
      <c r="S77" s="5" t="s">
        <v>77</v>
      </c>
      <c r="T77" s="5" t="s">
        <v>346</v>
      </c>
      <c r="U77" s="5" t="s">
        <v>149</v>
      </c>
    </row>
    <row r="78" spans="1:23" ht="41.4" hidden="1" x14ac:dyDescent="0.25">
      <c r="A78" s="31" t="s">
        <v>349</v>
      </c>
      <c r="B78" s="7"/>
      <c r="C78" s="18" t="s">
        <v>343</v>
      </c>
      <c r="D78" s="22" t="s">
        <v>344</v>
      </c>
      <c r="E78" s="42" t="s">
        <v>345</v>
      </c>
      <c r="F78" s="42" t="s">
        <v>20</v>
      </c>
      <c r="G78" s="18" t="s">
        <v>73</v>
      </c>
      <c r="H78" s="73" t="s">
        <v>20</v>
      </c>
      <c r="I78" s="5" t="s">
        <v>146</v>
      </c>
      <c r="J78" s="42" t="s">
        <v>104</v>
      </c>
      <c r="K78" s="43" t="s">
        <v>105</v>
      </c>
      <c r="L78" s="43" t="s">
        <v>75</v>
      </c>
      <c r="M78" s="5" t="s">
        <v>346</v>
      </c>
      <c r="N78" s="5"/>
      <c r="O78" s="55">
        <v>19844.400000000001</v>
      </c>
      <c r="P78" s="5"/>
      <c r="Q78" s="32"/>
      <c r="R78" s="5" t="s">
        <v>149</v>
      </c>
      <c r="S78" s="5" t="s">
        <v>77</v>
      </c>
      <c r="T78" s="5" t="s">
        <v>346</v>
      </c>
      <c r="U78" s="5" t="s">
        <v>149</v>
      </c>
      <c r="W78" s="12"/>
    </row>
    <row r="79" spans="1:23" ht="41.4" hidden="1" x14ac:dyDescent="0.25">
      <c r="A79" s="31" t="s">
        <v>350</v>
      </c>
      <c r="B79" s="7"/>
      <c r="C79" s="18" t="s">
        <v>343</v>
      </c>
      <c r="D79" s="22" t="s">
        <v>344</v>
      </c>
      <c r="E79" s="42" t="s">
        <v>345</v>
      </c>
      <c r="F79" s="42" t="s">
        <v>22</v>
      </c>
      <c r="G79" s="18" t="s">
        <v>73</v>
      </c>
      <c r="H79" s="73" t="s">
        <v>22</v>
      </c>
      <c r="I79" s="5" t="s">
        <v>146</v>
      </c>
      <c r="J79" s="42" t="s">
        <v>110</v>
      </c>
      <c r="K79" s="43" t="s">
        <v>111</v>
      </c>
      <c r="L79" s="43" t="s">
        <v>75</v>
      </c>
      <c r="M79" s="5" t="s">
        <v>346</v>
      </c>
      <c r="N79" s="5"/>
      <c r="O79" s="55">
        <v>8929.98</v>
      </c>
      <c r="P79" s="5"/>
      <c r="Q79" s="32"/>
      <c r="R79" s="5" t="s">
        <v>149</v>
      </c>
      <c r="S79" s="5" t="s">
        <v>77</v>
      </c>
      <c r="T79" s="5" t="s">
        <v>346</v>
      </c>
      <c r="U79" s="5" t="s">
        <v>149</v>
      </c>
      <c r="W79" s="12"/>
    </row>
    <row r="80" spans="1:23" ht="41.4" hidden="1" x14ac:dyDescent="0.25">
      <c r="A80" s="31" t="s">
        <v>351</v>
      </c>
      <c r="B80" s="7"/>
      <c r="C80" s="18" t="s">
        <v>343</v>
      </c>
      <c r="D80" s="22" t="s">
        <v>344</v>
      </c>
      <c r="E80" s="42" t="s">
        <v>345</v>
      </c>
      <c r="F80" s="42" t="s">
        <v>24</v>
      </c>
      <c r="G80" s="18" t="s">
        <v>73</v>
      </c>
      <c r="H80" s="73" t="s">
        <v>24</v>
      </c>
      <c r="I80" s="5" t="s">
        <v>146</v>
      </c>
      <c r="J80" s="42" t="s">
        <v>116</v>
      </c>
      <c r="K80" s="43" t="s">
        <v>117</v>
      </c>
      <c r="L80" s="43" t="s">
        <v>75</v>
      </c>
      <c r="M80" s="5" t="s">
        <v>346</v>
      </c>
      <c r="N80" s="5"/>
      <c r="O80" s="55">
        <v>7937.76</v>
      </c>
      <c r="P80" s="5"/>
      <c r="Q80" s="32"/>
      <c r="R80" s="5" t="s">
        <v>149</v>
      </c>
      <c r="S80" s="5" t="s">
        <v>77</v>
      </c>
      <c r="T80" s="5" t="s">
        <v>346</v>
      </c>
      <c r="U80" s="5" t="s">
        <v>149</v>
      </c>
      <c r="W80" s="12"/>
    </row>
    <row r="81" spans="1:23" ht="41.4" hidden="1" x14ac:dyDescent="0.25">
      <c r="A81" s="31" t="s">
        <v>352</v>
      </c>
      <c r="B81" s="7"/>
      <c r="C81" s="18" t="s">
        <v>343</v>
      </c>
      <c r="D81" s="22" t="s">
        <v>344</v>
      </c>
      <c r="E81" s="42" t="s">
        <v>345</v>
      </c>
      <c r="F81" s="42" t="s">
        <v>26</v>
      </c>
      <c r="G81" s="18" t="s">
        <v>73</v>
      </c>
      <c r="H81" s="73" t="s">
        <v>26</v>
      </c>
      <c r="I81" s="5" t="s">
        <v>146</v>
      </c>
      <c r="J81" s="42" t="s">
        <v>122</v>
      </c>
      <c r="K81" s="43" t="s">
        <v>123</v>
      </c>
      <c r="L81" s="43" t="s">
        <v>75</v>
      </c>
      <c r="M81" s="5" t="s">
        <v>346</v>
      </c>
      <c r="N81" s="5"/>
      <c r="O81" s="55">
        <v>49610.999999999993</v>
      </c>
      <c r="P81" s="5"/>
      <c r="Q81" s="32"/>
      <c r="R81" s="5" t="s">
        <v>149</v>
      </c>
      <c r="S81" s="5" t="s">
        <v>77</v>
      </c>
      <c r="T81" s="5" t="s">
        <v>346</v>
      </c>
      <c r="U81" s="5" t="s">
        <v>149</v>
      </c>
      <c r="W81" s="12"/>
    </row>
    <row r="82" spans="1:23" ht="41.4" hidden="1" x14ac:dyDescent="0.25">
      <c r="A82" s="31" t="s">
        <v>353</v>
      </c>
      <c r="B82" s="7"/>
      <c r="C82" s="18" t="s">
        <v>343</v>
      </c>
      <c r="D82" s="22" t="s">
        <v>344</v>
      </c>
      <c r="E82" s="42" t="s">
        <v>345</v>
      </c>
      <c r="F82" s="42" t="s">
        <v>42</v>
      </c>
      <c r="G82" s="18" t="s">
        <v>73</v>
      </c>
      <c r="H82" s="73" t="s">
        <v>42</v>
      </c>
      <c r="I82" s="5" t="s">
        <v>146</v>
      </c>
      <c r="J82" s="42" t="s">
        <v>128</v>
      </c>
      <c r="K82" s="43" t="s">
        <v>129</v>
      </c>
      <c r="L82" s="43" t="s">
        <v>75</v>
      </c>
      <c r="M82" s="5" t="s">
        <v>346</v>
      </c>
      <c r="N82" s="5"/>
      <c r="O82" s="55">
        <v>2976.66</v>
      </c>
      <c r="P82" s="5"/>
      <c r="Q82" s="32"/>
      <c r="R82" s="5" t="s">
        <v>149</v>
      </c>
      <c r="S82" s="5" t="s">
        <v>77</v>
      </c>
      <c r="T82" s="5" t="s">
        <v>346</v>
      </c>
      <c r="U82" s="5" t="s">
        <v>149</v>
      </c>
    </row>
    <row r="83" spans="1:23" ht="41.4" hidden="1" x14ac:dyDescent="0.25">
      <c r="A83" s="31" t="s">
        <v>354</v>
      </c>
      <c r="B83" s="7"/>
      <c r="C83" s="18" t="s">
        <v>343</v>
      </c>
      <c r="D83" s="22" t="s">
        <v>344</v>
      </c>
      <c r="E83" s="42" t="s">
        <v>345</v>
      </c>
      <c r="F83" s="18" t="s">
        <v>43</v>
      </c>
      <c r="G83" s="18" t="s">
        <v>73</v>
      </c>
      <c r="H83" s="73" t="s">
        <v>205</v>
      </c>
      <c r="I83" s="5" t="s">
        <v>146</v>
      </c>
      <c r="J83" s="42" t="s">
        <v>135</v>
      </c>
      <c r="K83" s="43" t="s">
        <v>136</v>
      </c>
      <c r="L83" s="43" t="s">
        <v>75</v>
      </c>
      <c r="M83" s="5" t="s">
        <v>346</v>
      </c>
      <c r="N83" s="5"/>
      <c r="O83" s="55">
        <v>6945.5399999999981</v>
      </c>
      <c r="P83" s="5"/>
      <c r="Q83" s="32"/>
      <c r="R83" s="5" t="s">
        <v>149</v>
      </c>
      <c r="S83" s="5" t="s">
        <v>77</v>
      </c>
      <c r="T83" s="5" t="s">
        <v>346</v>
      </c>
      <c r="U83" s="5" t="s">
        <v>149</v>
      </c>
      <c r="W83" s="12"/>
    </row>
    <row r="84" spans="1:23" ht="41.4" hidden="1" x14ac:dyDescent="0.25">
      <c r="A84" s="31" t="s">
        <v>355</v>
      </c>
      <c r="B84" s="7"/>
      <c r="C84" s="18" t="s">
        <v>343</v>
      </c>
      <c r="D84" s="22" t="s">
        <v>344</v>
      </c>
      <c r="E84" s="42" t="s">
        <v>345</v>
      </c>
      <c r="F84" s="18" t="s">
        <v>44</v>
      </c>
      <c r="G84" s="18" t="s">
        <v>73</v>
      </c>
      <c r="H84" s="18" t="s">
        <v>140</v>
      </c>
      <c r="I84" s="5" t="s">
        <v>146</v>
      </c>
      <c r="J84" s="42" t="s">
        <v>141</v>
      </c>
      <c r="K84" s="42" t="s">
        <v>44</v>
      </c>
      <c r="L84" s="42" t="s">
        <v>75</v>
      </c>
      <c r="M84" s="5" t="s">
        <v>346</v>
      </c>
      <c r="N84" s="5"/>
      <c r="O84" s="55">
        <v>8929.98</v>
      </c>
      <c r="P84" s="5"/>
      <c r="Q84" s="32"/>
      <c r="R84" s="5" t="s">
        <v>149</v>
      </c>
      <c r="S84" s="5" t="s">
        <v>77</v>
      </c>
      <c r="T84" s="5" t="s">
        <v>346</v>
      </c>
      <c r="U84" s="5" t="s">
        <v>149</v>
      </c>
      <c r="V84" s="60"/>
      <c r="W84" s="12"/>
    </row>
    <row r="85" spans="1:23" ht="82.8" hidden="1" x14ac:dyDescent="0.25">
      <c r="A85" s="118" t="s">
        <v>520</v>
      </c>
      <c r="B85" s="7"/>
      <c r="C85" s="18" t="s">
        <v>82</v>
      </c>
      <c r="D85" s="5" t="s">
        <v>1752</v>
      </c>
      <c r="E85" s="18" t="s">
        <v>1753</v>
      </c>
      <c r="F85" s="42" t="s">
        <v>15</v>
      </c>
      <c r="G85" s="18" t="s">
        <v>73</v>
      </c>
      <c r="H85" s="18" t="s">
        <v>15</v>
      </c>
      <c r="I85" s="5"/>
      <c r="J85" s="42" t="s">
        <v>1760</v>
      </c>
      <c r="K85" s="42" t="s">
        <v>80</v>
      </c>
      <c r="L85" s="42" t="s">
        <v>75</v>
      </c>
      <c r="M85" s="5" t="s">
        <v>85</v>
      </c>
      <c r="N85" s="5" t="s">
        <v>86</v>
      </c>
      <c r="O85" s="55">
        <v>3469.3049999999998</v>
      </c>
      <c r="P85" s="5"/>
      <c r="Q85" s="32"/>
      <c r="R85" s="5" t="s">
        <v>1810</v>
      </c>
      <c r="S85" s="5" t="s">
        <v>221</v>
      </c>
      <c r="T85" s="5" t="s">
        <v>87</v>
      </c>
      <c r="U85" s="5" t="s">
        <v>1754</v>
      </c>
      <c r="V85" s="60"/>
      <c r="W85" s="12"/>
    </row>
    <row r="86" spans="1:23" ht="82.8" hidden="1" x14ac:dyDescent="0.25">
      <c r="A86" s="117" t="s">
        <v>520</v>
      </c>
      <c r="B86" s="7"/>
      <c r="C86" s="18" t="s">
        <v>82</v>
      </c>
      <c r="D86" s="5" t="s">
        <v>1752</v>
      </c>
      <c r="E86" s="18" t="s">
        <v>1753</v>
      </c>
      <c r="F86" s="42" t="s">
        <v>1765</v>
      </c>
      <c r="G86" s="18" t="s">
        <v>73</v>
      </c>
      <c r="H86" s="18" t="s">
        <v>1765</v>
      </c>
      <c r="I86" s="5"/>
      <c r="J86" s="92" t="s">
        <v>1761</v>
      </c>
      <c r="K86" s="42" t="s">
        <v>1767</v>
      </c>
      <c r="L86" s="42" t="s">
        <v>75</v>
      </c>
      <c r="M86" s="5" t="s">
        <v>85</v>
      </c>
      <c r="N86" s="28" t="s">
        <v>86</v>
      </c>
      <c r="O86" s="55">
        <v>5782.1750000000002</v>
      </c>
      <c r="P86" s="5"/>
      <c r="Q86" s="32"/>
      <c r="R86" s="5" t="s">
        <v>1810</v>
      </c>
      <c r="S86" s="5" t="s">
        <v>221</v>
      </c>
      <c r="T86" s="5" t="s">
        <v>87</v>
      </c>
      <c r="U86" s="5" t="s">
        <v>1754</v>
      </c>
      <c r="V86" s="60"/>
      <c r="W86" s="12"/>
    </row>
    <row r="87" spans="1:23" ht="82.8" hidden="1" x14ac:dyDescent="0.25">
      <c r="A87" s="117" t="s">
        <v>520</v>
      </c>
      <c r="B87" s="26"/>
      <c r="C87" s="88" t="s">
        <v>82</v>
      </c>
      <c r="D87" s="20" t="s">
        <v>1752</v>
      </c>
      <c r="E87" s="87" t="s">
        <v>1753</v>
      </c>
      <c r="F87" s="43" t="s">
        <v>17</v>
      </c>
      <c r="G87" s="73" t="s">
        <v>73</v>
      </c>
      <c r="H87" s="73" t="s">
        <v>17</v>
      </c>
      <c r="I87" s="5"/>
      <c r="J87" s="43" t="s">
        <v>1762</v>
      </c>
      <c r="K87" s="43" t="s">
        <v>1768</v>
      </c>
      <c r="L87" s="43" t="s">
        <v>75</v>
      </c>
      <c r="M87" s="20" t="s">
        <v>85</v>
      </c>
      <c r="N87" s="20" t="s">
        <v>86</v>
      </c>
      <c r="O87" s="116">
        <v>8095.0450000000001</v>
      </c>
      <c r="P87" s="20"/>
      <c r="Q87" s="70"/>
      <c r="R87" s="20" t="s">
        <v>1810</v>
      </c>
      <c r="S87" s="20" t="s">
        <v>221</v>
      </c>
      <c r="T87" s="20" t="s">
        <v>87</v>
      </c>
      <c r="U87" s="5" t="s">
        <v>1754</v>
      </c>
      <c r="V87" s="60"/>
      <c r="W87" s="12"/>
    </row>
    <row r="88" spans="1:23" ht="82.8" hidden="1" x14ac:dyDescent="0.25">
      <c r="A88" s="117" t="s">
        <v>520</v>
      </c>
      <c r="B88" s="26"/>
      <c r="C88" s="88" t="s">
        <v>82</v>
      </c>
      <c r="D88" s="20" t="s">
        <v>1752</v>
      </c>
      <c r="E88" s="87" t="s">
        <v>1753</v>
      </c>
      <c r="F88" s="43" t="s">
        <v>20</v>
      </c>
      <c r="G88" s="73" t="s">
        <v>73</v>
      </c>
      <c r="H88" s="73" t="s">
        <v>20</v>
      </c>
      <c r="I88" s="5"/>
      <c r="J88" s="43" t="s">
        <v>1763</v>
      </c>
      <c r="K88" s="43" t="s">
        <v>1769</v>
      </c>
      <c r="L88" s="43" t="s">
        <v>75</v>
      </c>
      <c r="M88" s="20" t="s">
        <v>85</v>
      </c>
      <c r="N88" s="20" t="s">
        <v>86</v>
      </c>
      <c r="O88" s="116">
        <v>8095.0450000000001</v>
      </c>
      <c r="P88" s="20"/>
      <c r="Q88" s="70"/>
      <c r="R88" s="20" t="s">
        <v>1810</v>
      </c>
      <c r="S88" s="20" t="s">
        <v>221</v>
      </c>
      <c r="T88" s="20" t="s">
        <v>87</v>
      </c>
      <c r="U88" s="5" t="s">
        <v>1754</v>
      </c>
      <c r="V88" s="60"/>
      <c r="W88" s="12"/>
    </row>
    <row r="89" spans="1:23" ht="82.8" hidden="1" x14ac:dyDescent="0.25">
      <c r="A89" s="117" t="s">
        <v>520</v>
      </c>
      <c r="B89" s="7"/>
      <c r="C89" s="18" t="s">
        <v>82</v>
      </c>
      <c r="D89" s="5" t="s">
        <v>1752</v>
      </c>
      <c r="E89" s="18" t="s">
        <v>1753</v>
      </c>
      <c r="F89" s="42" t="s">
        <v>36</v>
      </c>
      <c r="G89" s="18" t="s">
        <v>73</v>
      </c>
      <c r="H89" s="18" t="s">
        <v>36</v>
      </c>
      <c r="I89" s="5"/>
      <c r="J89" s="42" t="s">
        <v>1764</v>
      </c>
      <c r="K89" s="42" t="s">
        <v>1770</v>
      </c>
      <c r="L89" s="42" t="s">
        <v>75</v>
      </c>
      <c r="M89" s="5" t="s">
        <v>85</v>
      </c>
      <c r="N89" s="5" t="s">
        <v>86</v>
      </c>
      <c r="O89" s="55">
        <v>5782.1750000000002</v>
      </c>
      <c r="P89" s="5"/>
      <c r="Q89" s="32"/>
      <c r="R89" s="5" t="s">
        <v>1810</v>
      </c>
      <c r="S89" s="5" t="s">
        <v>221</v>
      </c>
      <c r="T89" s="5" t="s">
        <v>87</v>
      </c>
      <c r="U89" s="5" t="s">
        <v>1754</v>
      </c>
      <c r="V89" s="60"/>
      <c r="W89" s="12"/>
    </row>
    <row r="90" spans="1:23" ht="124.2" x14ac:dyDescent="0.25">
      <c r="A90" s="72" t="s">
        <v>525</v>
      </c>
      <c r="B90" s="7" t="s">
        <v>236</v>
      </c>
      <c r="C90" s="18"/>
      <c r="D90" s="5" t="s">
        <v>526</v>
      </c>
      <c r="E90" s="77"/>
      <c r="F90" s="42"/>
      <c r="G90" s="18"/>
      <c r="H90" s="18"/>
      <c r="I90" s="5" t="s">
        <v>527</v>
      </c>
      <c r="J90" s="42"/>
      <c r="K90" s="42"/>
      <c r="L90" s="42"/>
      <c r="M90" s="5" t="s">
        <v>238</v>
      </c>
      <c r="N90" s="28" t="s">
        <v>1804</v>
      </c>
      <c r="O90" s="34">
        <v>492706.13599999994</v>
      </c>
      <c r="P90" s="34">
        <v>0</v>
      </c>
      <c r="Q90" s="34">
        <v>0</v>
      </c>
      <c r="R90" s="5" t="s">
        <v>1806</v>
      </c>
      <c r="S90" s="5" t="s">
        <v>77</v>
      </c>
      <c r="T90" s="5" t="s">
        <v>239</v>
      </c>
      <c r="U90" s="5" t="s">
        <v>1731</v>
      </c>
      <c r="V90" s="60"/>
      <c r="W90" s="12"/>
    </row>
    <row r="91" spans="1:23" ht="82.8" hidden="1" x14ac:dyDescent="0.25">
      <c r="A91" s="56" t="s">
        <v>94</v>
      </c>
      <c r="B91" s="7"/>
      <c r="C91" s="18" t="s">
        <v>82</v>
      </c>
      <c r="D91" s="5" t="s">
        <v>1752</v>
      </c>
      <c r="E91" s="18" t="s">
        <v>1753</v>
      </c>
      <c r="F91" s="18" t="s">
        <v>16</v>
      </c>
      <c r="G91" s="18" t="s">
        <v>73</v>
      </c>
      <c r="H91" s="18" t="s">
        <v>16</v>
      </c>
      <c r="I91" s="5" t="s">
        <v>74</v>
      </c>
      <c r="J91" s="18" t="s">
        <v>91</v>
      </c>
      <c r="K91" s="18" t="s">
        <v>92</v>
      </c>
      <c r="L91" s="18" t="s">
        <v>75</v>
      </c>
      <c r="M91" s="5" t="s">
        <v>85</v>
      </c>
      <c r="N91" s="5" t="s">
        <v>86</v>
      </c>
      <c r="O91" s="55">
        <v>3469.3049999999998</v>
      </c>
      <c r="P91" s="5"/>
      <c r="Q91" s="32"/>
      <c r="R91" s="5" t="s">
        <v>1810</v>
      </c>
      <c r="S91" s="5" t="s">
        <v>221</v>
      </c>
      <c r="T91" s="5" t="s">
        <v>87</v>
      </c>
      <c r="U91" s="5" t="s">
        <v>1754</v>
      </c>
    </row>
    <row r="92" spans="1:23" ht="82.8" hidden="1" x14ac:dyDescent="0.25">
      <c r="A92" s="56" t="s">
        <v>100</v>
      </c>
      <c r="B92" s="7"/>
      <c r="C92" s="18" t="s">
        <v>82</v>
      </c>
      <c r="D92" s="5" t="s">
        <v>1752</v>
      </c>
      <c r="E92" s="18" t="s">
        <v>1753</v>
      </c>
      <c r="F92" s="18" t="s">
        <v>17</v>
      </c>
      <c r="G92" s="18" t="s">
        <v>73</v>
      </c>
      <c r="H92" s="18" t="s">
        <v>17</v>
      </c>
      <c r="I92" s="5" t="s">
        <v>74</v>
      </c>
      <c r="J92" s="18" t="s">
        <v>97</v>
      </c>
      <c r="K92" s="18" t="s">
        <v>98</v>
      </c>
      <c r="L92" s="18" t="s">
        <v>75</v>
      </c>
      <c r="M92" s="5" t="s">
        <v>85</v>
      </c>
      <c r="N92" s="5" t="s">
        <v>86</v>
      </c>
      <c r="O92" s="55">
        <v>8095.0450000000001</v>
      </c>
      <c r="P92" s="5"/>
      <c r="Q92" s="32"/>
      <c r="R92" s="5" t="s">
        <v>1810</v>
      </c>
      <c r="S92" s="5" t="s">
        <v>221</v>
      </c>
      <c r="T92" s="5" t="s">
        <v>87</v>
      </c>
      <c r="U92" s="5" t="s">
        <v>1754</v>
      </c>
    </row>
    <row r="93" spans="1:23" ht="82.8" hidden="1" x14ac:dyDescent="0.25">
      <c r="A93" s="56" t="s">
        <v>107</v>
      </c>
      <c r="B93" s="7"/>
      <c r="C93" s="18" t="s">
        <v>82</v>
      </c>
      <c r="D93" s="5" t="s">
        <v>1752</v>
      </c>
      <c r="E93" s="18" t="s">
        <v>1753</v>
      </c>
      <c r="F93" s="18" t="s">
        <v>20</v>
      </c>
      <c r="G93" s="18" t="s">
        <v>73</v>
      </c>
      <c r="H93" s="18" t="s">
        <v>103</v>
      </c>
      <c r="I93" s="5" t="s">
        <v>74</v>
      </c>
      <c r="J93" s="76" t="s">
        <v>104</v>
      </c>
      <c r="K93" s="18" t="s">
        <v>105</v>
      </c>
      <c r="L93" s="18" t="s">
        <v>75</v>
      </c>
      <c r="M93" s="5" t="s">
        <v>85</v>
      </c>
      <c r="N93" s="5" t="s">
        <v>86</v>
      </c>
      <c r="O93" s="55">
        <v>4625.74</v>
      </c>
      <c r="P93" s="5"/>
      <c r="Q93" s="32"/>
      <c r="R93" s="5" t="s">
        <v>1810</v>
      </c>
      <c r="S93" s="5" t="s">
        <v>221</v>
      </c>
      <c r="T93" s="5" t="s">
        <v>87</v>
      </c>
      <c r="U93" s="5" t="s">
        <v>1754</v>
      </c>
    </row>
    <row r="94" spans="1:23" ht="82.8" hidden="1" x14ac:dyDescent="0.25">
      <c r="A94" s="56" t="s">
        <v>113</v>
      </c>
      <c r="B94" s="7"/>
      <c r="C94" s="18" t="s">
        <v>82</v>
      </c>
      <c r="D94" s="5" t="s">
        <v>1752</v>
      </c>
      <c r="E94" s="18" t="s">
        <v>1753</v>
      </c>
      <c r="F94" s="18" t="s">
        <v>22</v>
      </c>
      <c r="G94" s="18" t="s">
        <v>73</v>
      </c>
      <c r="H94" s="18" t="s">
        <v>22</v>
      </c>
      <c r="I94" s="5" t="s">
        <v>74</v>
      </c>
      <c r="J94" s="18" t="s">
        <v>110</v>
      </c>
      <c r="K94" s="18" t="s">
        <v>111</v>
      </c>
      <c r="L94" s="18" t="s">
        <v>75</v>
      </c>
      <c r="M94" s="5" t="s">
        <v>85</v>
      </c>
      <c r="N94" s="5" t="s">
        <v>86</v>
      </c>
      <c r="O94" s="55">
        <v>2081.5830000000001</v>
      </c>
      <c r="P94" s="5"/>
      <c r="Q94" s="32"/>
      <c r="R94" s="5" t="s">
        <v>1810</v>
      </c>
      <c r="S94" s="5" t="s">
        <v>221</v>
      </c>
      <c r="T94" s="5" t="s">
        <v>87</v>
      </c>
      <c r="U94" s="5" t="s">
        <v>1754</v>
      </c>
    </row>
    <row r="95" spans="1:23" ht="82.8" hidden="1" x14ac:dyDescent="0.25">
      <c r="A95" s="31" t="s">
        <v>119</v>
      </c>
      <c r="B95" s="7"/>
      <c r="C95" s="18" t="s">
        <v>82</v>
      </c>
      <c r="D95" s="5" t="s">
        <v>1752</v>
      </c>
      <c r="E95" s="18" t="s">
        <v>1753</v>
      </c>
      <c r="F95" s="18" t="s">
        <v>24</v>
      </c>
      <c r="G95" s="18" t="s">
        <v>73</v>
      </c>
      <c r="H95" s="18" t="s">
        <v>24</v>
      </c>
      <c r="I95" s="5" t="s">
        <v>74</v>
      </c>
      <c r="J95" s="18" t="s">
        <v>116</v>
      </c>
      <c r="K95" s="18" t="s">
        <v>117</v>
      </c>
      <c r="L95" s="18" t="s">
        <v>75</v>
      </c>
      <c r="M95" s="5" t="s">
        <v>85</v>
      </c>
      <c r="N95" s="5" t="s">
        <v>86</v>
      </c>
      <c r="O95" s="55">
        <v>1850.296</v>
      </c>
      <c r="P95" s="5"/>
      <c r="Q95" s="32"/>
      <c r="R95" s="5" t="s">
        <v>1810</v>
      </c>
      <c r="S95" s="5" t="s">
        <v>221</v>
      </c>
      <c r="T95" s="5" t="s">
        <v>87</v>
      </c>
      <c r="U95" s="5" t="s">
        <v>1754</v>
      </c>
    </row>
    <row r="96" spans="1:23" ht="82.8" hidden="1" x14ac:dyDescent="0.25">
      <c r="A96" s="31" t="s">
        <v>125</v>
      </c>
      <c r="B96" s="7"/>
      <c r="C96" s="18" t="s">
        <v>82</v>
      </c>
      <c r="D96" s="5" t="s">
        <v>1752</v>
      </c>
      <c r="E96" s="18" t="s">
        <v>1753</v>
      </c>
      <c r="F96" s="18" t="s">
        <v>26</v>
      </c>
      <c r="G96" s="18" t="s">
        <v>73</v>
      </c>
      <c r="H96" s="18" t="s">
        <v>26</v>
      </c>
      <c r="I96" s="5" t="s">
        <v>74</v>
      </c>
      <c r="J96" s="18" t="s">
        <v>122</v>
      </c>
      <c r="K96" s="42" t="s">
        <v>123</v>
      </c>
      <c r="L96" s="42" t="s">
        <v>75</v>
      </c>
      <c r="M96" s="5" t="s">
        <v>85</v>
      </c>
      <c r="N96" s="5" t="s">
        <v>86</v>
      </c>
      <c r="O96" s="55">
        <v>11564.35</v>
      </c>
      <c r="P96" s="5"/>
      <c r="Q96" s="32"/>
      <c r="R96" s="5" t="s">
        <v>1810</v>
      </c>
      <c r="S96" s="5" t="s">
        <v>221</v>
      </c>
      <c r="T96" s="5" t="s">
        <v>87</v>
      </c>
      <c r="U96" s="5" t="s">
        <v>1754</v>
      </c>
      <c r="W96" s="12"/>
    </row>
    <row r="97" spans="1:23" ht="82.8" hidden="1" x14ac:dyDescent="0.25">
      <c r="A97" s="31" t="s">
        <v>131</v>
      </c>
      <c r="B97" s="7"/>
      <c r="C97" s="18" t="s">
        <v>82</v>
      </c>
      <c r="D97" s="5" t="s">
        <v>1752</v>
      </c>
      <c r="E97" s="18" t="s">
        <v>1753</v>
      </c>
      <c r="F97" s="18" t="s">
        <v>42</v>
      </c>
      <c r="G97" s="18" t="s">
        <v>73</v>
      </c>
      <c r="H97" s="18" t="s">
        <v>42</v>
      </c>
      <c r="I97" s="5" t="s">
        <v>74</v>
      </c>
      <c r="J97" s="18" t="s">
        <v>128</v>
      </c>
      <c r="K97" s="18" t="s">
        <v>129</v>
      </c>
      <c r="L97" s="18" t="s">
        <v>75</v>
      </c>
      <c r="M97" s="5" t="s">
        <v>85</v>
      </c>
      <c r="N97" s="5" t="s">
        <v>86</v>
      </c>
      <c r="O97" s="55">
        <v>693.8610000000001</v>
      </c>
      <c r="P97" s="5"/>
      <c r="Q97" s="32"/>
      <c r="R97" s="5" t="s">
        <v>1810</v>
      </c>
      <c r="S97" s="5" t="s">
        <v>221</v>
      </c>
      <c r="T97" s="5" t="s">
        <v>87</v>
      </c>
      <c r="U97" s="5" t="s">
        <v>1754</v>
      </c>
      <c r="W97" s="12"/>
    </row>
    <row r="98" spans="1:23" ht="82.8" hidden="1" x14ac:dyDescent="0.25">
      <c r="A98" s="31" t="s">
        <v>138</v>
      </c>
      <c r="B98" s="7"/>
      <c r="C98" s="18" t="s">
        <v>82</v>
      </c>
      <c r="D98" s="5" t="s">
        <v>1752</v>
      </c>
      <c r="E98" s="18" t="s">
        <v>1753</v>
      </c>
      <c r="F98" s="18" t="s">
        <v>43</v>
      </c>
      <c r="G98" s="18" t="s">
        <v>73</v>
      </c>
      <c r="H98" s="18" t="s">
        <v>134</v>
      </c>
      <c r="I98" s="5" t="s">
        <v>74</v>
      </c>
      <c r="J98" s="18" t="s">
        <v>135</v>
      </c>
      <c r="K98" s="18" t="s">
        <v>136</v>
      </c>
      <c r="L98" s="18" t="s">
        <v>75</v>
      </c>
      <c r="M98" s="5" t="s">
        <v>85</v>
      </c>
      <c r="N98" s="5" t="s">
        <v>86</v>
      </c>
      <c r="O98" s="55">
        <v>1619.009</v>
      </c>
      <c r="P98" s="5"/>
      <c r="Q98" s="32"/>
      <c r="R98" s="5" t="s">
        <v>1810</v>
      </c>
      <c r="S98" s="5" t="s">
        <v>221</v>
      </c>
      <c r="T98" s="5" t="s">
        <v>87</v>
      </c>
      <c r="U98" s="5" t="s">
        <v>1754</v>
      </c>
      <c r="W98" s="12"/>
    </row>
    <row r="99" spans="1:23" ht="82.8" hidden="1" x14ac:dyDescent="0.25">
      <c r="A99" s="31" t="s">
        <v>142</v>
      </c>
      <c r="B99" s="7"/>
      <c r="C99" s="18" t="s">
        <v>82</v>
      </c>
      <c r="D99" s="5" t="s">
        <v>1752</v>
      </c>
      <c r="E99" s="18" t="s">
        <v>1753</v>
      </c>
      <c r="F99" s="18" t="s">
        <v>44</v>
      </c>
      <c r="G99" s="18" t="s">
        <v>73</v>
      </c>
      <c r="H99" s="73" t="s">
        <v>140</v>
      </c>
      <c r="I99" s="28" t="s">
        <v>74</v>
      </c>
      <c r="J99" s="18" t="s">
        <v>141</v>
      </c>
      <c r="K99" s="87" t="s">
        <v>44</v>
      </c>
      <c r="L99" s="73" t="s">
        <v>75</v>
      </c>
      <c r="M99" s="5" t="s">
        <v>85</v>
      </c>
      <c r="N99" s="5" t="s">
        <v>86</v>
      </c>
      <c r="O99" s="55">
        <v>2081.5830000000001</v>
      </c>
      <c r="P99" s="5"/>
      <c r="Q99" s="32"/>
      <c r="R99" s="5" t="s">
        <v>1810</v>
      </c>
      <c r="S99" s="5" t="s">
        <v>221</v>
      </c>
      <c r="T99" s="5" t="s">
        <v>87</v>
      </c>
      <c r="U99" s="5" t="s">
        <v>1754</v>
      </c>
    </row>
    <row r="100" spans="1:23" ht="55.2" x14ac:dyDescent="0.25">
      <c r="A100" s="72" t="s">
        <v>518</v>
      </c>
      <c r="B100" s="7" t="s">
        <v>343</v>
      </c>
      <c r="C100" s="18"/>
      <c r="D100" s="22" t="s">
        <v>519</v>
      </c>
      <c r="E100" s="77"/>
      <c r="F100" s="97"/>
      <c r="G100" s="18"/>
      <c r="H100" s="86"/>
      <c r="I100" s="5" t="s">
        <v>146</v>
      </c>
      <c r="J100" s="42"/>
      <c r="K100" s="42"/>
      <c r="L100" s="42"/>
      <c r="M100" s="5" t="s">
        <v>346</v>
      </c>
      <c r="N100" s="22"/>
      <c r="O100" s="34">
        <v>288736.0199999999</v>
      </c>
      <c r="P100" s="17"/>
      <c r="Q100" s="32"/>
      <c r="R100" s="5" t="s">
        <v>149</v>
      </c>
      <c r="S100" s="5" t="s">
        <v>77</v>
      </c>
      <c r="T100" s="5" t="s">
        <v>346</v>
      </c>
      <c r="U100" s="5" t="s">
        <v>149</v>
      </c>
    </row>
    <row r="101" spans="1:23" ht="124.2" hidden="1" x14ac:dyDescent="0.25">
      <c r="A101" s="118" t="s">
        <v>356</v>
      </c>
      <c r="B101" s="103"/>
      <c r="C101" s="18" t="s">
        <v>398</v>
      </c>
      <c r="D101" s="5" t="s">
        <v>399</v>
      </c>
      <c r="E101" s="42" t="s">
        <v>408</v>
      </c>
      <c r="F101" s="42" t="s">
        <v>15</v>
      </c>
      <c r="G101" s="63" t="s">
        <v>73</v>
      </c>
      <c r="H101" s="73" t="s">
        <v>15</v>
      </c>
      <c r="I101" s="5"/>
      <c r="J101" s="42" t="s">
        <v>1760</v>
      </c>
      <c r="K101" s="43" t="s">
        <v>80</v>
      </c>
      <c r="L101" s="43" t="s">
        <v>75</v>
      </c>
      <c r="M101" s="5" t="s">
        <v>238</v>
      </c>
      <c r="N101" s="5" t="s">
        <v>1804</v>
      </c>
      <c r="O101" s="55">
        <v>4997</v>
      </c>
      <c r="P101" s="5"/>
      <c r="Q101" s="32"/>
      <c r="R101" s="5" t="s">
        <v>1815</v>
      </c>
      <c r="S101" s="5" t="s">
        <v>77</v>
      </c>
      <c r="T101" s="5" t="s">
        <v>400</v>
      </c>
      <c r="U101" s="5" t="s">
        <v>1749</v>
      </c>
      <c r="W101" s="12"/>
    </row>
    <row r="102" spans="1:23" ht="124.2" hidden="1" x14ac:dyDescent="0.25">
      <c r="A102" s="118" t="s">
        <v>356</v>
      </c>
      <c r="B102" s="103"/>
      <c r="C102" s="18" t="s">
        <v>398</v>
      </c>
      <c r="D102" s="5" t="s">
        <v>401</v>
      </c>
      <c r="E102" s="42" t="s">
        <v>1800</v>
      </c>
      <c r="F102" s="42" t="s">
        <v>15</v>
      </c>
      <c r="G102" s="63" t="s">
        <v>73</v>
      </c>
      <c r="H102" s="73" t="s">
        <v>15</v>
      </c>
      <c r="I102" s="5"/>
      <c r="J102" s="42" t="s">
        <v>1760</v>
      </c>
      <c r="K102" s="43" t="s">
        <v>80</v>
      </c>
      <c r="L102" s="43" t="s">
        <v>75</v>
      </c>
      <c r="M102" s="5" t="s">
        <v>238</v>
      </c>
      <c r="N102" s="5" t="s">
        <v>1804</v>
      </c>
      <c r="O102" s="55">
        <v>11309</v>
      </c>
      <c r="P102" s="5"/>
      <c r="Q102" s="32"/>
      <c r="R102" s="5" t="s">
        <v>1815</v>
      </c>
      <c r="S102" s="5" t="s">
        <v>77</v>
      </c>
      <c r="T102" s="5" t="s">
        <v>400</v>
      </c>
      <c r="U102" s="5" t="s">
        <v>1749</v>
      </c>
      <c r="W102" s="12"/>
    </row>
    <row r="103" spans="1:23" ht="124.2" hidden="1" x14ac:dyDescent="0.25">
      <c r="A103" s="118" t="s">
        <v>356</v>
      </c>
      <c r="B103" s="103"/>
      <c r="C103" s="18" t="s">
        <v>398</v>
      </c>
      <c r="D103" s="5" t="s">
        <v>399</v>
      </c>
      <c r="E103" s="42" t="s">
        <v>1025</v>
      </c>
      <c r="F103" s="42" t="s">
        <v>1765</v>
      </c>
      <c r="G103" s="63" t="s">
        <v>73</v>
      </c>
      <c r="H103" s="73" t="s">
        <v>1765</v>
      </c>
      <c r="I103" s="5"/>
      <c r="J103" s="42" t="s">
        <v>1761</v>
      </c>
      <c r="K103" s="43" t="s">
        <v>1767</v>
      </c>
      <c r="L103" s="43" t="s">
        <v>75</v>
      </c>
      <c r="M103" s="5" t="s">
        <v>238</v>
      </c>
      <c r="N103" s="5" t="s">
        <v>1804</v>
      </c>
      <c r="O103" s="55">
        <v>8414</v>
      </c>
      <c r="P103" s="5"/>
      <c r="Q103" s="32"/>
      <c r="R103" s="5" t="s">
        <v>1815</v>
      </c>
      <c r="S103" s="5" t="s">
        <v>77</v>
      </c>
      <c r="T103" s="5" t="s">
        <v>400</v>
      </c>
      <c r="U103" s="5" t="s">
        <v>1749</v>
      </c>
      <c r="W103" s="12"/>
    </row>
    <row r="104" spans="1:23" ht="124.2" hidden="1" x14ac:dyDescent="0.25">
      <c r="A104" s="118" t="s">
        <v>356</v>
      </c>
      <c r="B104" s="103"/>
      <c r="C104" s="18" t="s">
        <v>398</v>
      </c>
      <c r="D104" s="5" t="s">
        <v>401</v>
      </c>
      <c r="E104" s="42" t="s">
        <v>1801</v>
      </c>
      <c r="F104" s="42" t="s">
        <v>1765</v>
      </c>
      <c r="G104" s="63" t="s">
        <v>73</v>
      </c>
      <c r="H104" s="73" t="s">
        <v>1765</v>
      </c>
      <c r="I104" s="5"/>
      <c r="J104" s="42" t="s">
        <v>1761</v>
      </c>
      <c r="K104" s="43" t="s">
        <v>1767</v>
      </c>
      <c r="L104" s="43" t="s">
        <v>75</v>
      </c>
      <c r="M104" s="5" t="s">
        <v>238</v>
      </c>
      <c r="N104" s="5" t="s">
        <v>1804</v>
      </c>
      <c r="O104" s="55">
        <v>19016</v>
      </c>
      <c r="P104" s="5"/>
      <c r="Q104" s="32"/>
      <c r="R104" s="5" t="s">
        <v>1815</v>
      </c>
      <c r="S104" s="5" t="s">
        <v>77</v>
      </c>
      <c r="T104" s="5" t="s">
        <v>400</v>
      </c>
      <c r="U104" s="5" t="s">
        <v>1749</v>
      </c>
      <c r="W104" s="12"/>
    </row>
    <row r="105" spans="1:23" ht="124.2" hidden="1" x14ac:dyDescent="0.25">
      <c r="A105" s="118" t="s">
        <v>356</v>
      </c>
      <c r="B105" s="103"/>
      <c r="C105" s="18" t="s">
        <v>398</v>
      </c>
      <c r="D105" s="5" t="s">
        <v>404</v>
      </c>
      <c r="E105" s="42" t="s">
        <v>416</v>
      </c>
      <c r="F105" s="42" t="s">
        <v>1765</v>
      </c>
      <c r="G105" s="63" t="s">
        <v>73</v>
      </c>
      <c r="H105" s="73" t="s">
        <v>1765</v>
      </c>
      <c r="I105" s="5"/>
      <c r="J105" s="42" t="s">
        <v>1761</v>
      </c>
      <c r="K105" s="43" t="s">
        <v>1767</v>
      </c>
      <c r="L105" s="43" t="s">
        <v>75</v>
      </c>
      <c r="M105" s="5" t="s">
        <v>238</v>
      </c>
      <c r="N105" s="5" t="s">
        <v>1804</v>
      </c>
      <c r="O105" s="55">
        <v>1779</v>
      </c>
      <c r="P105" s="5"/>
      <c r="Q105" s="32"/>
      <c r="R105" s="5" t="s">
        <v>1815</v>
      </c>
      <c r="S105" s="5" t="s">
        <v>77</v>
      </c>
      <c r="T105" s="5" t="s">
        <v>400</v>
      </c>
      <c r="U105" s="5" t="s">
        <v>1749</v>
      </c>
    </row>
    <row r="106" spans="1:23" ht="124.2" hidden="1" x14ac:dyDescent="0.25">
      <c r="A106" s="118" t="s">
        <v>356</v>
      </c>
      <c r="B106" s="103"/>
      <c r="C106" s="18" t="s">
        <v>398</v>
      </c>
      <c r="D106" s="5" t="s">
        <v>399</v>
      </c>
      <c r="E106" s="42" t="s">
        <v>412</v>
      </c>
      <c r="F106" s="42" t="s">
        <v>17</v>
      </c>
      <c r="G106" s="63" t="s">
        <v>73</v>
      </c>
      <c r="H106" s="73" t="s">
        <v>17</v>
      </c>
      <c r="I106" s="5"/>
      <c r="J106" s="42" t="s">
        <v>1762</v>
      </c>
      <c r="K106" s="43" t="s">
        <v>1768</v>
      </c>
      <c r="L106" s="43" t="s">
        <v>75</v>
      </c>
      <c r="M106" s="5" t="s">
        <v>238</v>
      </c>
      <c r="N106" s="5" t="s">
        <v>1804</v>
      </c>
      <c r="O106" s="55">
        <v>11681</v>
      </c>
      <c r="P106" s="5"/>
      <c r="Q106" s="32"/>
      <c r="R106" s="5" t="s">
        <v>1815</v>
      </c>
      <c r="S106" s="5" t="s">
        <v>77</v>
      </c>
      <c r="T106" s="5" t="s">
        <v>400</v>
      </c>
      <c r="U106" s="5" t="s">
        <v>1749</v>
      </c>
      <c r="W106" s="12"/>
    </row>
    <row r="107" spans="1:23" ht="127.95" hidden="1" customHeight="1" x14ac:dyDescent="0.25">
      <c r="A107" s="117" t="s">
        <v>356</v>
      </c>
      <c r="B107" s="122"/>
      <c r="C107" s="88" t="s">
        <v>398</v>
      </c>
      <c r="D107" s="20" t="s">
        <v>401</v>
      </c>
      <c r="E107" s="98" t="s">
        <v>414</v>
      </c>
      <c r="F107" s="43" t="s">
        <v>17</v>
      </c>
      <c r="G107" s="73" t="s">
        <v>73</v>
      </c>
      <c r="H107" s="73" t="s">
        <v>17</v>
      </c>
      <c r="I107" s="5"/>
      <c r="J107" s="43" t="s">
        <v>1762</v>
      </c>
      <c r="K107" s="43" t="s">
        <v>1768</v>
      </c>
      <c r="L107" s="43" t="s">
        <v>75</v>
      </c>
      <c r="M107" s="5" t="s">
        <v>238</v>
      </c>
      <c r="N107" s="5" t="s">
        <v>1804</v>
      </c>
      <c r="O107" s="116">
        <v>26426</v>
      </c>
      <c r="P107" s="20"/>
      <c r="Q107" s="70"/>
      <c r="R107" s="5" t="s">
        <v>1815</v>
      </c>
      <c r="S107" s="5" t="s">
        <v>77</v>
      </c>
      <c r="T107" s="5" t="s">
        <v>400</v>
      </c>
      <c r="U107" s="5" t="s">
        <v>1749</v>
      </c>
      <c r="V107" s="60"/>
      <c r="W107" s="12"/>
    </row>
    <row r="108" spans="1:23" ht="124.2" hidden="1" x14ac:dyDescent="0.25">
      <c r="A108" s="117" t="s">
        <v>356</v>
      </c>
      <c r="B108" s="103"/>
      <c r="C108" s="18" t="s">
        <v>398</v>
      </c>
      <c r="D108" s="5" t="s">
        <v>404</v>
      </c>
      <c r="E108" s="42" t="s">
        <v>416</v>
      </c>
      <c r="F108" s="42" t="s">
        <v>17</v>
      </c>
      <c r="G108" s="18" t="s">
        <v>73</v>
      </c>
      <c r="H108" s="18" t="s">
        <v>17</v>
      </c>
      <c r="I108" s="5"/>
      <c r="J108" s="42" t="s">
        <v>1762</v>
      </c>
      <c r="K108" s="42" t="s">
        <v>1768</v>
      </c>
      <c r="L108" s="42" t="s">
        <v>75</v>
      </c>
      <c r="M108" s="5" t="s">
        <v>238</v>
      </c>
      <c r="N108" s="5" t="s">
        <v>1804</v>
      </c>
      <c r="O108" s="55">
        <v>2469</v>
      </c>
      <c r="P108" s="5"/>
      <c r="Q108" s="32"/>
      <c r="R108" s="5" t="s">
        <v>1815</v>
      </c>
      <c r="S108" s="5" t="s">
        <v>77</v>
      </c>
      <c r="T108" s="5" t="s">
        <v>400</v>
      </c>
      <c r="U108" s="5" t="s">
        <v>1749</v>
      </c>
      <c r="V108" s="60"/>
      <c r="W108" s="12"/>
    </row>
    <row r="109" spans="1:23" ht="124.2" hidden="1" x14ac:dyDescent="0.25">
      <c r="A109" s="117" t="s">
        <v>356</v>
      </c>
      <c r="B109" s="103"/>
      <c r="C109" s="18" t="s">
        <v>398</v>
      </c>
      <c r="D109" s="5" t="s">
        <v>399</v>
      </c>
      <c r="E109" s="42" t="s">
        <v>412</v>
      </c>
      <c r="F109" s="42" t="s">
        <v>20</v>
      </c>
      <c r="G109" s="18" t="s">
        <v>73</v>
      </c>
      <c r="H109" s="18" t="s">
        <v>20</v>
      </c>
      <c r="I109" s="5"/>
      <c r="J109" s="42" t="s">
        <v>1763</v>
      </c>
      <c r="K109" s="42" t="s">
        <v>1769</v>
      </c>
      <c r="L109" s="42" t="s">
        <v>75</v>
      </c>
      <c r="M109" s="5" t="s">
        <v>238</v>
      </c>
      <c r="N109" s="5" t="s">
        <v>1804</v>
      </c>
      <c r="O109" s="55">
        <v>11681</v>
      </c>
      <c r="P109" s="5"/>
      <c r="Q109" s="32"/>
      <c r="R109" s="5" t="s">
        <v>1815</v>
      </c>
      <c r="S109" s="5" t="s">
        <v>77</v>
      </c>
      <c r="T109" s="5" t="s">
        <v>400</v>
      </c>
      <c r="U109" s="5" t="s">
        <v>1749</v>
      </c>
    </row>
    <row r="110" spans="1:23" ht="124.2" hidden="1" x14ac:dyDescent="0.25">
      <c r="A110" s="117" t="s">
        <v>356</v>
      </c>
      <c r="B110" s="103"/>
      <c r="C110" s="18" t="s">
        <v>398</v>
      </c>
      <c r="D110" s="5" t="s">
        <v>401</v>
      </c>
      <c r="E110" s="42" t="s">
        <v>414</v>
      </c>
      <c r="F110" s="42" t="s">
        <v>20</v>
      </c>
      <c r="G110" s="18" t="s">
        <v>73</v>
      </c>
      <c r="H110" s="18" t="s">
        <v>20</v>
      </c>
      <c r="I110" s="5"/>
      <c r="J110" s="42" t="s">
        <v>1763</v>
      </c>
      <c r="K110" s="42" t="s">
        <v>1769</v>
      </c>
      <c r="L110" s="42" t="s">
        <v>75</v>
      </c>
      <c r="M110" s="5" t="s">
        <v>238</v>
      </c>
      <c r="N110" s="5" t="s">
        <v>1804</v>
      </c>
      <c r="O110" s="55">
        <v>26426</v>
      </c>
      <c r="P110" s="5"/>
      <c r="Q110" s="32"/>
      <c r="R110" s="5" t="s">
        <v>1815</v>
      </c>
      <c r="S110" s="5" t="s">
        <v>77</v>
      </c>
      <c r="T110" s="5" t="s">
        <v>400</v>
      </c>
      <c r="U110" s="5" t="s">
        <v>1749</v>
      </c>
    </row>
    <row r="111" spans="1:23" ht="124.2" hidden="1" x14ac:dyDescent="0.25">
      <c r="A111" s="117" t="s">
        <v>356</v>
      </c>
      <c r="B111" s="103"/>
      <c r="C111" s="18" t="s">
        <v>398</v>
      </c>
      <c r="D111" s="5" t="s">
        <v>402</v>
      </c>
      <c r="E111" s="42" t="s">
        <v>416</v>
      </c>
      <c r="F111" s="42" t="s">
        <v>20</v>
      </c>
      <c r="G111" s="18" t="s">
        <v>73</v>
      </c>
      <c r="H111" s="18" t="s">
        <v>20</v>
      </c>
      <c r="I111" s="5"/>
      <c r="J111" s="42" t="s">
        <v>1763</v>
      </c>
      <c r="K111" s="42" t="s">
        <v>1769</v>
      </c>
      <c r="L111" s="42" t="s">
        <v>75</v>
      </c>
      <c r="M111" s="5" t="s">
        <v>238</v>
      </c>
      <c r="N111" s="5" t="s">
        <v>1804</v>
      </c>
      <c r="O111" s="55">
        <v>2469</v>
      </c>
      <c r="P111" s="5"/>
      <c r="Q111" s="32"/>
      <c r="R111" s="5" t="s">
        <v>1815</v>
      </c>
      <c r="S111" s="5" t="s">
        <v>77</v>
      </c>
      <c r="T111" s="5" t="s">
        <v>400</v>
      </c>
      <c r="U111" s="5" t="s">
        <v>1749</v>
      </c>
    </row>
    <row r="112" spans="1:23" ht="124.2" hidden="1" x14ac:dyDescent="0.25">
      <c r="A112" s="117" t="s">
        <v>356</v>
      </c>
      <c r="B112" s="103"/>
      <c r="C112" s="18" t="s">
        <v>398</v>
      </c>
      <c r="D112" s="5" t="s">
        <v>399</v>
      </c>
      <c r="E112" s="42" t="s">
        <v>1025</v>
      </c>
      <c r="F112" s="18" t="s">
        <v>36</v>
      </c>
      <c r="G112" s="18" t="s">
        <v>73</v>
      </c>
      <c r="H112" s="18" t="s">
        <v>36</v>
      </c>
      <c r="I112" s="5"/>
      <c r="J112" s="18" t="s">
        <v>1764</v>
      </c>
      <c r="K112" s="18" t="s">
        <v>1770</v>
      </c>
      <c r="L112" s="18" t="s">
        <v>75</v>
      </c>
      <c r="M112" s="5" t="s">
        <v>238</v>
      </c>
      <c r="N112" s="5" t="s">
        <v>1804</v>
      </c>
      <c r="O112" s="55">
        <v>8414</v>
      </c>
      <c r="P112" s="5"/>
      <c r="Q112" s="32"/>
      <c r="R112" s="5" t="s">
        <v>1815</v>
      </c>
      <c r="S112" s="5" t="s">
        <v>77</v>
      </c>
      <c r="T112" s="5" t="s">
        <v>400</v>
      </c>
      <c r="U112" s="5" t="s">
        <v>1749</v>
      </c>
    </row>
    <row r="113" spans="1:23" ht="124.2" hidden="1" x14ac:dyDescent="0.25">
      <c r="A113" s="118" t="s">
        <v>356</v>
      </c>
      <c r="B113" s="103"/>
      <c r="C113" s="18" t="s">
        <v>398</v>
      </c>
      <c r="D113" s="5" t="s">
        <v>401</v>
      </c>
      <c r="E113" s="42" t="s">
        <v>1027</v>
      </c>
      <c r="F113" s="18" t="s">
        <v>36</v>
      </c>
      <c r="G113" s="18" t="s">
        <v>73</v>
      </c>
      <c r="H113" s="18" t="s">
        <v>36</v>
      </c>
      <c r="I113" s="5"/>
      <c r="J113" s="18" t="s">
        <v>1764</v>
      </c>
      <c r="K113" s="18" t="s">
        <v>1770</v>
      </c>
      <c r="L113" s="18" t="s">
        <v>75</v>
      </c>
      <c r="M113" s="5" t="s">
        <v>238</v>
      </c>
      <c r="N113" s="5" t="s">
        <v>1804</v>
      </c>
      <c r="O113" s="55">
        <v>19016</v>
      </c>
      <c r="P113" s="5"/>
      <c r="Q113" s="32"/>
      <c r="R113" s="5" t="s">
        <v>1815</v>
      </c>
      <c r="S113" s="5" t="s">
        <v>77</v>
      </c>
      <c r="T113" s="5" t="s">
        <v>400</v>
      </c>
      <c r="U113" s="5" t="s">
        <v>1749</v>
      </c>
    </row>
    <row r="114" spans="1:23" ht="124.2" hidden="1" x14ac:dyDescent="0.25">
      <c r="A114" s="118" t="s">
        <v>356</v>
      </c>
      <c r="B114" s="103"/>
      <c r="C114" s="18" t="s">
        <v>398</v>
      </c>
      <c r="D114" s="5" t="s">
        <v>404</v>
      </c>
      <c r="E114" s="42" t="s">
        <v>416</v>
      </c>
      <c r="F114" s="18" t="s">
        <v>36</v>
      </c>
      <c r="G114" s="18" t="s">
        <v>73</v>
      </c>
      <c r="H114" s="18" t="s">
        <v>36</v>
      </c>
      <c r="I114" s="5"/>
      <c r="J114" s="18" t="s">
        <v>1764</v>
      </c>
      <c r="K114" s="18" t="s">
        <v>1770</v>
      </c>
      <c r="L114" s="18" t="s">
        <v>75</v>
      </c>
      <c r="M114" s="5" t="s">
        <v>238</v>
      </c>
      <c r="N114" s="5" t="s">
        <v>1804</v>
      </c>
      <c r="O114" s="55">
        <v>1779</v>
      </c>
      <c r="P114" s="5"/>
      <c r="Q114" s="32"/>
      <c r="R114" s="5" t="s">
        <v>1815</v>
      </c>
      <c r="S114" s="5" t="s">
        <v>77</v>
      </c>
      <c r="T114" s="5" t="s">
        <v>400</v>
      </c>
      <c r="U114" s="5" t="s">
        <v>1749</v>
      </c>
      <c r="W114" s="12"/>
    </row>
    <row r="115" spans="1:23" ht="124.2" hidden="1" x14ac:dyDescent="0.25">
      <c r="A115" s="118" t="s">
        <v>356</v>
      </c>
      <c r="B115" s="7"/>
      <c r="C115" s="18" t="s">
        <v>360</v>
      </c>
      <c r="D115" s="5" t="s">
        <v>361</v>
      </c>
      <c r="E115" s="42" t="s">
        <v>371</v>
      </c>
      <c r="F115" s="42" t="s">
        <v>15</v>
      </c>
      <c r="G115" s="18" t="s">
        <v>73</v>
      </c>
      <c r="H115" s="18" t="s">
        <v>15</v>
      </c>
      <c r="I115" s="5"/>
      <c r="J115" s="42" t="s">
        <v>1760</v>
      </c>
      <c r="K115" s="42" t="s">
        <v>80</v>
      </c>
      <c r="L115" s="42" t="s">
        <v>75</v>
      </c>
      <c r="M115" s="5" t="s">
        <v>238</v>
      </c>
      <c r="N115" s="5" t="s">
        <v>1804</v>
      </c>
      <c r="O115" s="57">
        <v>8438</v>
      </c>
      <c r="P115" s="5"/>
      <c r="Q115" s="32"/>
      <c r="R115" s="5" t="s">
        <v>1815</v>
      </c>
      <c r="S115" s="5" t="s">
        <v>221</v>
      </c>
      <c r="T115" s="5" t="s">
        <v>359</v>
      </c>
      <c r="U115" s="5" t="s">
        <v>1749</v>
      </c>
      <c r="W115" s="12"/>
    </row>
    <row r="116" spans="1:23" ht="124.2" hidden="1" x14ac:dyDescent="0.25">
      <c r="A116" s="118" t="s">
        <v>356</v>
      </c>
      <c r="B116" s="7"/>
      <c r="C116" s="18" t="s">
        <v>360</v>
      </c>
      <c r="D116" s="5" t="s">
        <v>362</v>
      </c>
      <c r="E116" s="75" t="s">
        <v>369</v>
      </c>
      <c r="F116" s="42" t="s">
        <v>15</v>
      </c>
      <c r="G116" s="18" t="s">
        <v>73</v>
      </c>
      <c r="H116" s="18" t="s">
        <v>15</v>
      </c>
      <c r="I116" s="5"/>
      <c r="J116" s="42" t="s">
        <v>1760</v>
      </c>
      <c r="K116" s="42" t="s">
        <v>80</v>
      </c>
      <c r="L116" s="42" t="s">
        <v>75</v>
      </c>
      <c r="M116" s="5" t="s">
        <v>238</v>
      </c>
      <c r="N116" s="5" t="s">
        <v>1804</v>
      </c>
      <c r="O116" s="57">
        <v>6529</v>
      </c>
      <c r="P116" s="5"/>
      <c r="Q116" s="32"/>
      <c r="R116" s="5" t="s">
        <v>1815</v>
      </c>
      <c r="S116" s="5" t="s">
        <v>221</v>
      </c>
      <c r="T116" s="5" t="s">
        <v>359</v>
      </c>
      <c r="U116" s="5" t="s">
        <v>1749</v>
      </c>
      <c r="W116" s="12"/>
    </row>
    <row r="117" spans="1:23" ht="124.2" hidden="1" x14ac:dyDescent="0.25">
      <c r="A117" s="118" t="s">
        <v>356</v>
      </c>
      <c r="B117" s="7"/>
      <c r="C117" s="18" t="s">
        <v>360</v>
      </c>
      <c r="D117" s="5" t="s">
        <v>361</v>
      </c>
      <c r="E117" s="42" t="s">
        <v>1021</v>
      </c>
      <c r="F117" s="42" t="s">
        <v>1765</v>
      </c>
      <c r="G117" s="18" t="s">
        <v>73</v>
      </c>
      <c r="H117" s="18" t="s">
        <v>1765</v>
      </c>
      <c r="I117" s="5"/>
      <c r="J117" s="42" t="s">
        <v>1761</v>
      </c>
      <c r="K117" s="42" t="s">
        <v>1767</v>
      </c>
      <c r="L117" s="42" t="s">
        <v>75</v>
      </c>
      <c r="M117" s="5" t="s">
        <v>238</v>
      </c>
      <c r="N117" s="5" t="s">
        <v>1804</v>
      </c>
      <c r="O117" s="57">
        <v>14225</v>
      </c>
      <c r="P117" s="5"/>
      <c r="Q117" s="32"/>
      <c r="R117" s="5" t="s">
        <v>1815</v>
      </c>
      <c r="S117" s="5" t="s">
        <v>221</v>
      </c>
      <c r="T117" s="5" t="s">
        <v>359</v>
      </c>
      <c r="U117" s="5" t="s">
        <v>1749</v>
      </c>
      <c r="W117" s="12"/>
    </row>
    <row r="118" spans="1:23" ht="124.2" hidden="1" x14ac:dyDescent="0.25">
      <c r="A118" s="118" t="s">
        <v>356</v>
      </c>
      <c r="B118" s="7"/>
      <c r="C118" s="18" t="s">
        <v>360</v>
      </c>
      <c r="D118" s="5" t="s">
        <v>362</v>
      </c>
      <c r="E118" s="75" t="s">
        <v>369</v>
      </c>
      <c r="F118" s="42" t="s">
        <v>1765</v>
      </c>
      <c r="G118" s="18" t="s">
        <v>73</v>
      </c>
      <c r="H118" s="18" t="s">
        <v>1765</v>
      </c>
      <c r="I118" s="5"/>
      <c r="J118" s="42" t="s">
        <v>1761</v>
      </c>
      <c r="K118" s="42" t="s">
        <v>1767</v>
      </c>
      <c r="L118" s="42" t="s">
        <v>75</v>
      </c>
      <c r="M118" s="5" t="s">
        <v>238</v>
      </c>
      <c r="N118" s="5" t="s">
        <v>1804</v>
      </c>
      <c r="O118" s="57">
        <v>11006</v>
      </c>
      <c r="P118" s="5"/>
      <c r="Q118" s="32"/>
      <c r="R118" s="5" t="s">
        <v>1815</v>
      </c>
      <c r="S118" s="5" t="s">
        <v>221</v>
      </c>
      <c r="T118" s="5" t="s">
        <v>359</v>
      </c>
      <c r="U118" s="5" t="s">
        <v>1749</v>
      </c>
      <c r="W118" s="12"/>
    </row>
    <row r="119" spans="1:23" ht="124.2" hidden="1" x14ac:dyDescent="0.25">
      <c r="A119" s="118" t="s">
        <v>356</v>
      </c>
      <c r="B119" s="7"/>
      <c r="C119" s="18" t="s">
        <v>360</v>
      </c>
      <c r="D119" s="5" t="s">
        <v>364</v>
      </c>
      <c r="E119" s="75" t="s">
        <v>369</v>
      </c>
      <c r="F119" s="42" t="s">
        <v>1765</v>
      </c>
      <c r="G119" s="18" t="s">
        <v>73</v>
      </c>
      <c r="H119" s="18" t="s">
        <v>1765</v>
      </c>
      <c r="I119" s="5"/>
      <c r="J119" s="42" t="s">
        <v>1761</v>
      </c>
      <c r="K119" s="42" t="s">
        <v>1767</v>
      </c>
      <c r="L119" s="42" t="s">
        <v>75</v>
      </c>
      <c r="M119" s="5" t="s">
        <v>238</v>
      </c>
      <c r="N119" s="5" t="s">
        <v>1804</v>
      </c>
      <c r="O119" s="57">
        <v>894</v>
      </c>
      <c r="P119" s="5"/>
      <c r="Q119" s="32"/>
      <c r="R119" s="5" t="s">
        <v>1815</v>
      </c>
      <c r="S119" s="5" t="s">
        <v>221</v>
      </c>
      <c r="T119" s="5" t="s">
        <v>359</v>
      </c>
      <c r="U119" s="5" t="s">
        <v>1749</v>
      </c>
      <c r="W119" s="12"/>
    </row>
    <row r="120" spans="1:23" ht="124.2" hidden="1" x14ac:dyDescent="0.25">
      <c r="A120" s="118" t="s">
        <v>356</v>
      </c>
      <c r="B120" s="7"/>
      <c r="C120" s="18" t="s">
        <v>360</v>
      </c>
      <c r="D120" s="5" t="s">
        <v>361</v>
      </c>
      <c r="E120" s="42" t="s">
        <v>1021</v>
      </c>
      <c r="F120" s="18" t="s">
        <v>36</v>
      </c>
      <c r="G120" s="18" t="s">
        <v>73</v>
      </c>
      <c r="H120" s="18" t="s">
        <v>36</v>
      </c>
      <c r="I120" s="5"/>
      <c r="J120" s="18" t="s">
        <v>1764</v>
      </c>
      <c r="K120" s="18" t="s">
        <v>1770</v>
      </c>
      <c r="L120" s="18" t="s">
        <v>75</v>
      </c>
      <c r="M120" s="5" t="s">
        <v>238</v>
      </c>
      <c r="N120" s="5" t="s">
        <v>1804</v>
      </c>
      <c r="O120" s="57">
        <v>14225</v>
      </c>
      <c r="P120" s="5"/>
      <c r="Q120" s="32"/>
      <c r="R120" s="5" t="s">
        <v>1815</v>
      </c>
      <c r="S120" s="5" t="s">
        <v>221</v>
      </c>
      <c r="T120" s="5" t="s">
        <v>359</v>
      </c>
      <c r="U120" s="5" t="s">
        <v>1749</v>
      </c>
      <c r="W120" s="12"/>
    </row>
    <row r="121" spans="1:23" ht="124.2" hidden="1" x14ac:dyDescent="0.25">
      <c r="A121" s="118" t="s">
        <v>356</v>
      </c>
      <c r="B121" s="7"/>
      <c r="C121" s="18" t="s">
        <v>360</v>
      </c>
      <c r="D121" s="5" t="s">
        <v>362</v>
      </c>
      <c r="E121" s="75" t="s">
        <v>369</v>
      </c>
      <c r="F121" s="18" t="s">
        <v>36</v>
      </c>
      <c r="G121" s="18" t="s">
        <v>73</v>
      </c>
      <c r="H121" s="18" t="s">
        <v>36</v>
      </c>
      <c r="I121" s="5"/>
      <c r="J121" s="18" t="s">
        <v>1764</v>
      </c>
      <c r="K121" s="18" t="s">
        <v>1770</v>
      </c>
      <c r="L121" s="18" t="s">
        <v>75</v>
      </c>
      <c r="M121" s="5" t="s">
        <v>238</v>
      </c>
      <c r="N121" s="5" t="s">
        <v>1804</v>
      </c>
      <c r="O121" s="57">
        <v>11006</v>
      </c>
      <c r="P121" s="5"/>
      <c r="Q121" s="32"/>
      <c r="R121" s="5" t="s">
        <v>1815</v>
      </c>
      <c r="S121" s="5" t="s">
        <v>221</v>
      </c>
      <c r="T121" s="5" t="s">
        <v>359</v>
      </c>
      <c r="U121" s="5" t="s">
        <v>1749</v>
      </c>
    </row>
    <row r="122" spans="1:23" ht="124.2" hidden="1" x14ac:dyDescent="0.25">
      <c r="A122" s="118" t="s">
        <v>356</v>
      </c>
      <c r="B122" s="7"/>
      <c r="C122" s="18" t="s">
        <v>360</v>
      </c>
      <c r="D122" s="5" t="s">
        <v>364</v>
      </c>
      <c r="E122" s="75" t="s">
        <v>369</v>
      </c>
      <c r="F122" s="63" t="s">
        <v>36</v>
      </c>
      <c r="G122" s="18" t="s">
        <v>73</v>
      </c>
      <c r="H122" s="86" t="s">
        <v>36</v>
      </c>
      <c r="I122" s="5"/>
      <c r="J122" s="18" t="s">
        <v>1764</v>
      </c>
      <c r="K122" s="18" t="s">
        <v>1770</v>
      </c>
      <c r="L122" s="18" t="s">
        <v>75</v>
      </c>
      <c r="M122" s="5" t="s">
        <v>238</v>
      </c>
      <c r="N122" s="5" t="s">
        <v>1804</v>
      </c>
      <c r="O122" s="57">
        <v>894</v>
      </c>
      <c r="P122" s="5"/>
      <c r="Q122" s="32"/>
      <c r="R122" s="5" t="s">
        <v>1815</v>
      </c>
      <c r="S122" s="5" t="s">
        <v>221</v>
      </c>
      <c r="T122" s="5" t="s">
        <v>359</v>
      </c>
      <c r="U122" s="5" t="s">
        <v>1749</v>
      </c>
    </row>
    <row r="123" spans="1:23" ht="124.2" hidden="1" x14ac:dyDescent="0.25">
      <c r="A123" s="118" t="s">
        <v>356</v>
      </c>
      <c r="B123" s="7"/>
      <c r="C123" s="18" t="s">
        <v>360</v>
      </c>
      <c r="D123" s="5" t="s">
        <v>361</v>
      </c>
      <c r="E123" s="42" t="s">
        <v>374</v>
      </c>
      <c r="F123" s="42" t="s">
        <v>17</v>
      </c>
      <c r="G123" s="63" t="s">
        <v>73</v>
      </c>
      <c r="H123" s="73" t="s">
        <v>17</v>
      </c>
      <c r="I123" s="5"/>
      <c r="J123" s="42" t="s">
        <v>1762</v>
      </c>
      <c r="K123" s="43" t="s">
        <v>1768</v>
      </c>
      <c r="L123" s="43" t="s">
        <v>75</v>
      </c>
      <c r="M123" s="5" t="s">
        <v>238</v>
      </c>
      <c r="N123" s="5" t="s">
        <v>1804</v>
      </c>
      <c r="O123" s="57">
        <v>19770</v>
      </c>
      <c r="P123" s="5"/>
      <c r="Q123" s="32"/>
      <c r="R123" s="5" t="s">
        <v>1815</v>
      </c>
      <c r="S123" s="5" t="s">
        <v>221</v>
      </c>
      <c r="T123" s="5" t="s">
        <v>359</v>
      </c>
      <c r="U123" s="5" t="s">
        <v>1749</v>
      </c>
      <c r="W123" s="12"/>
    </row>
    <row r="124" spans="1:23" ht="124.2" hidden="1" x14ac:dyDescent="0.25">
      <c r="A124" s="118" t="s">
        <v>356</v>
      </c>
      <c r="B124" s="7"/>
      <c r="C124" s="18" t="s">
        <v>360</v>
      </c>
      <c r="D124" s="5" t="s">
        <v>362</v>
      </c>
      <c r="E124" s="75" t="s">
        <v>376</v>
      </c>
      <c r="F124" s="42" t="s">
        <v>17</v>
      </c>
      <c r="G124" s="63" t="s">
        <v>73</v>
      </c>
      <c r="H124" s="73" t="s">
        <v>17</v>
      </c>
      <c r="I124" s="5"/>
      <c r="J124" s="42" t="s">
        <v>1762</v>
      </c>
      <c r="K124" s="43" t="s">
        <v>1768</v>
      </c>
      <c r="L124" s="43" t="s">
        <v>75</v>
      </c>
      <c r="M124" s="5" t="s">
        <v>238</v>
      </c>
      <c r="N124" s="5" t="s">
        <v>1804</v>
      </c>
      <c r="O124" s="57">
        <v>15297</v>
      </c>
      <c r="P124" s="5"/>
      <c r="Q124" s="32"/>
      <c r="R124" s="5" t="s">
        <v>1815</v>
      </c>
      <c r="S124" s="5" t="s">
        <v>221</v>
      </c>
      <c r="T124" s="5" t="s">
        <v>359</v>
      </c>
      <c r="U124" s="5" t="s">
        <v>1749</v>
      </c>
      <c r="W124" s="12"/>
    </row>
    <row r="125" spans="1:23" ht="124.2" hidden="1" x14ac:dyDescent="0.25">
      <c r="A125" s="118" t="s">
        <v>356</v>
      </c>
      <c r="B125" s="7"/>
      <c r="C125" s="18" t="s">
        <v>360</v>
      </c>
      <c r="D125" s="5" t="s">
        <v>364</v>
      </c>
      <c r="E125" s="75" t="s">
        <v>369</v>
      </c>
      <c r="F125" s="42" t="s">
        <v>17</v>
      </c>
      <c r="G125" s="63" t="s">
        <v>73</v>
      </c>
      <c r="H125" s="73" t="s">
        <v>17</v>
      </c>
      <c r="I125" s="5"/>
      <c r="J125" s="42" t="s">
        <v>1762</v>
      </c>
      <c r="K125" s="43" t="s">
        <v>1768</v>
      </c>
      <c r="L125" s="43" t="s">
        <v>75</v>
      </c>
      <c r="M125" s="5" t="s">
        <v>238</v>
      </c>
      <c r="N125" s="5" t="s">
        <v>1804</v>
      </c>
      <c r="O125" s="57">
        <v>1243</v>
      </c>
      <c r="P125" s="5"/>
      <c r="Q125" s="32"/>
      <c r="R125" s="5" t="s">
        <v>1815</v>
      </c>
      <c r="S125" s="5" t="s">
        <v>221</v>
      </c>
      <c r="T125" s="5" t="s">
        <v>359</v>
      </c>
      <c r="U125" s="5" t="s">
        <v>1749</v>
      </c>
      <c r="W125" s="12"/>
    </row>
    <row r="126" spans="1:23" ht="124.2" hidden="1" x14ac:dyDescent="0.25">
      <c r="A126" s="118" t="s">
        <v>356</v>
      </c>
      <c r="B126" s="7"/>
      <c r="C126" s="18" t="s">
        <v>360</v>
      </c>
      <c r="D126" s="5" t="s">
        <v>361</v>
      </c>
      <c r="E126" s="42" t="s">
        <v>374</v>
      </c>
      <c r="F126" s="42" t="s">
        <v>20</v>
      </c>
      <c r="G126" s="63" t="s">
        <v>73</v>
      </c>
      <c r="H126" s="73" t="s">
        <v>20</v>
      </c>
      <c r="I126" s="5"/>
      <c r="J126" s="42" t="s">
        <v>1763</v>
      </c>
      <c r="K126" s="43" t="s">
        <v>1769</v>
      </c>
      <c r="L126" s="43" t="s">
        <v>75</v>
      </c>
      <c r="M126" s="5" t="s">
        <v>238</v>
      </c>
      <c r="N126" s="5" t="s">
        <v>1804</v>
      </c>
      <c r="O126" s="57">
        <v>19770</v>
      </c>
      <c r="P126" s="5"/>
      <c r="Q126" s="32"/>
      <c r="R126" s="5" t="s">
        <v>1815</v>
      </c>
      <c r="S126" s="5" t="s">
        <v>221</v>
      </c>
      <c r="T126" s="5" t="s">
        <v>359</v>
      </c>
      <c r="U126" s="5" t="s">
        <v>1749</v>
      </c>
      <c r="W126" s="12"/>
    </row>
    <row r="127" spans="1:23" ht="124.2" hidden="1" x14ac:dyDescent="0.25">
      <c r="A127" s="118" t="s">
        <v>356</v>
      </c>
      <c r="B127" s="7"/>
      <c r="C127" s="18" t="s">
        <v>360</v>
      </c>
      <c r="D127" s="5" t="s">
        <v>362</v>
      </c>
      <c r="E127" s="75" t="s">
        <v>376</v>
      </c>
      <c r="F127" s="42" t="s">
        <v>20</v>
      </c>
      <c r="G127" s="63" t="s">
        <v>73</v>
      </c>
      <c r="H127" s="73" t="s">
        <v>20</v>
      </c>
      <c r="I127" s="5"/>
      <c r="J127" s="42" t="s">
        <v>1763</v>
      </c>
      <c r="K127" s="43" t="s">
        <v>1769</v>
      </c>
      <c r="L127" s="43" t="s">
        <v>75</v>
      </c>
      <c r="M127" s="5" t="s">
        <v>238</v>
      </c>
      <c r="N127" s="5" t="s">
        <v>1804</v>
      </c>
      <c r="O127" s="57">
        <v>15297</v>
      </c>
      <c r="P127" s="5"/>
      <c r="Q127" s="32"/>
      <c r="R127" s="5" t="s">
        <v>1815</v>
      </c>
      <c r="S127" s="5" t="s">
        <v>221</v>
      </c>
      <c r="T127" s="5" t="s">
        <v>359</v>
      </c>
      <c r="U127" s="5" t="s">
        <v>1749</v>
      </c>
    </row>
    <row r="128" spans="1:23" ht="124.2" hidden="1" x14ac:dyDescent="0.25">
      <c r="A128" s="118" t="s">
        <v>356</v>
      </c>
      <c r="B128" s="7"/>
      <c r="C128" s="18" t="s">
        <v>360</v>
      </c>
      <c r="D128" s="5" t="s">
        <v>364</v>
      </c>
      <c r="E128" s="75" t="s">
        <v>369</v>
      </c>
      <c r="F128" s="42" t="s">
        <v>20</v>
      </c>
      <c r="G128" s="63" t="s">
        <v>73</v>
      </c>
      <c r="H128" s="73" t="s">
        <v>20</v>
      </c>
      <c r="I128" s="5"/>
      <c r="J128" s="42" t="s">
        <v>1763</v>
      </c>
      <c r="K128" s="43" t="s">
        <v>1769</v>
      </c>
      <c r="L128" s="43" t="s">
        <v>75</v>
      </c>
      <c r="M128" s="5" t="s">
        <v>238</v>
      </c>
      <c r="N128" s="5" t="s">
        <v>1804</v>
      </c>
      <c r="O128" s="57">
        <v>1243</v>
      </c>
      <c r="P128" s="5"/>
      <c r="Q128" s="32"/>
      <c r="R128" s="5" t="s">
        <v>1815</v>
      </c>
      <c r="S128" s="5" t="s">
        <v>221</v>
      </c>
      <c r="T128" s="5" t="s">
        <v>359</v>
      </c>
      <c r="U128" s="5" t="s">
        <v>1749</v>
      </c>
      <c r="W128" s="12"/>
    </row>
    <row r="129" spans="1:23" ht="124.2" hidden="1" x14ac:dyDescent="0.25">
      <c r="A129" s="31" t="s">
        <v>370</v>
      </c>
      <c r="B129" s="26"/>
      <c r="C129" s="88" t="s">
        <v>360</v>
      </c>
      <c r="D129" s="20" t="s">
        <v>361</v>
      </c>
      <c r="E129" s="133" t="s">
        <v>371</v>
      </c>
      <c r="F129" s="73" t="s">
        <v>16</v>
      </c>
      <c r="G129" s="43" t="s">
        <v>73</v>
      </c>
      <c r="H129" s="73" t="s">
        <v>16</v>
      </c>
      <c r="I129" s="5" t="s">
        <v>74</v>
      </c>
      <c r="J129" s="73" t="s">
        <v>91</v>
      </c>
      <c r="K129" s="73" t="s">
        <v>92</v>
      </c>
      <c r="L129" s="73" t="s">
        <v>75</v>
      </c>
      <c r="M129" s="20" t="s">
        <v>238</v>
      </c>
      <c r="N129" s="20" t="s">
        <v>1804</v>
      </c>
      <c r="O129" s="83">
        <v>8438</v>
      </c>
      <c r="P129" s="20"/>
      <c r="Q129" s="70"/>
      <c r="R129" s="5" t="s">
        <v>1815</v>
      </c>
      <c r="S129" s="5" t="s">
        <v>221</v>
      </c>
      <c r="T129" s="20" t="s">
        <v>359</v>
      </c>
      <c r="U129" s="5" t="s">
        <v>1749</v>
      </c>
      <c r="V129" s="60"/>
      <c r="W129" s="12"/>
    </row>
    <row r="130" spans="1:23" ht="124.2" hidden="1" x14ac:dyDescent="0.25">
      <c r="A130" s="31" t="s">
        <v>372</v>
      </c>
      <c r="B130" s="7"/>
      <c r="C130" s="18" t="s">
        <v>360</v>
      </c>
      <c r="D130" s="5" t="s">
        <v>362</v>
      </c>
      <c r="E130" s="75" t="s">
        <v>369</v>
      </c>
      <c r="F130" s="18" t="s">
        <v>16</v>
      </c>
      <c r="G130" s="42" t="s">
        <v>73</v>
      </c>
      <c r="H130" s="18" t="s">
        <v>16</v>
      </c>
      <c r="I130" s="5" t="s">
        <v>74</v>
      </c>
      <c r="J130" s="18" t="s">
        <v>91</v>
      </c>
      <c r="K130" s="18" t="s">
        <v>92</v>
      </c>
      <c r="L130" s="18" t="s">
        <v>75</v>
      </c>
      <c r="M130" s="5" t="s">
        <v>238</v>
      </c>
      <c r="N130" s="5" t="s">
        <v>1804</v>
      </c>
      <c r="O130" s="57">
        <v>6529</v>
      </c>
      <c r="P130" s="5"/>
      <c r="Q130" s="32"/>
      <c r="R130" s="5" t="s">
        <v>1815</v>
      </c>
      <c r="S130" s="5" t="s">
        <v>221</v>
      </c>
      <c r="T130" s="5" t="s">
        <v>359</v>
      </c>
      <c r="U130" s="5" t="s">
        <v>1749</v>
      </c>
      <c r="V130" s="60"/>
      <c r="W130" s="12"/>
    </row>
    <row r="131" spans="1:23" ht="124.2" hidden="1" x14ac:dyDescent="0.25">
      <c r="A131" s="31" t="s">
        <v>373</v>
      </c>
      <c r="B131" s="7"/>
      <c r="C131" s="18" t="s">
        <v>360</v>
      </c>
      <c r="D131" s="5" t="s">
        <v>361</v>
      </c>
      <c r="E131" s="75" t="s">
        <v>374</v>
      </c>
      <c r="F131" s="18" t="s">
        <v>17</v>
      </c>
      <c r="G131" s="42" t="s">
        <v>73</v>
      </c>
      <c r="H131" s="18" t="s">
        <v>17</v>
      </c>
      <c r="I131" s="5" t="s">
        <v>74</v>
      </c>
      <c r="J131" s="18" t="s">
        <v>97</v>
      </c>
      <c r="K131" s="18" t="s">
        <v>98</v>
      </c>
      <c r="L131" s="18" t="s">
        <v>75</v>
      </c>
      <c r="M131" s="5" t="s">
        <v>238</v>
      </c>
      <c r="N131" s="5" t="s">
        <v>1804</v>
      </c>
      <c r="O131" s="57">
        <v>19770</v>
      </c>
      <c r="P131" s="5"/>
      <c r="Q131" s="32"/>
      <c r="R131" s="5" t="s">
        <v>1815</v>
      </c>
      <c r="S131" s="5" t="s">
        <v>221</v>
      </c>
      <c r="T131" s="5" t="s">
        <v>359</v>
      </c>
      <c r="U131" s="5" t="s">
        <v>1749</v>
      </c>
      <c r="V131" s="60"/>
      <c r="W131" s="12"/>
    </row>
    <row r="132" spans="1:23" ht="124.2" hidden="1" x14ac:dyDescent="0.25">
      <c r="A132" s="31" t="s">
        <v>375</v>
      </c>
      <c r="B132" s="7"/>
      <c r="C132" s="18" t="s">
        <v>360</v>
      </c>
      <c r="D132" s="5" t="s">
        <v>362</v>
      </c>
      <c r="E132" s="75" t="s">
        <v>376</v>
      </c>
      <c r="F132" s="76" t="s">
        <v>17</v>
      </c>
      <c r="G132" s="42" t="s">
        <v>73</v>
      </c>
      <c r="H132" s="18" t="s">
        <v>17</v>
      </c>
      <c r="I132" s="5" t="s">
        <v>74</v>
      </c>
      <c r="J132" s="18" t="s">
        <v>97</v>
      </c>
      <c r="K132" s="18" t="s">
        <v>98</v>
      </c>
      <c r="L132" s="18" t="s">
        <v>75</v>
      </c>
      <c r="M132" s="5" t="s">
        <v>238</v>
      </c>
      <c r="N132" s="5" t="s">
        <v>1804</v>
      </c>
      <c r="O132" s="57">
        <v>15297</v>
      </c>
      <c r="P132" s="5"/>
      <c r="Q132" s="32"/>
      <c r="R132" s="5" t="s">
        <v>1815</v>
      </c>
      <c r="S132" s="5" t="s">
        <v>221</v>
      </c>
      <c r="T132" s="5" t="s">
        <v>359</v>
      </c>
      <c r="U132" s="5" t="s">
        <v>1749</v>
      </c>
    </row>
    <row r="133" spans="1:23" ht="124.2" hidden="1" x14ac:dyDescent="0.25">
      <c r="A133" s="31" t="s">
        <v>377</v>
      </c>
      <c r="B133" s="7"/>
      <c r="C133" s="18" t="s">
        <v>360</v>
      </c>
      <c r="D133" s="5" t="s">
        <v>364</v>
      </c>
      <c r="E133" s="75" t="s">
        <v>369</v>
      </c>
      <c r="F133" s="18" t="s">
        <v>17</v>
      </c>
      <c r="G133" s="42" t="s">
        <v>73</v>
      </c>
      <c r="H133" s="18" t="s">
        <v>17</v>
      </c>
      <c r="I133" s="5" t="s">
        <v>74</v>
      </c>
      <c r="J133" s="18" t="s">
        <v>97</v>
      </c>
      <c r="K133" s="18" t="s">
        <v>98</v>
      </c>
      <c r="L133" s="18" t="s">
        <v>75</v>
      </c>
      <c r="M133" s="5" t="s">
        <v>238</v>
      </c>
      <c r="N133" s="5" t="s">
        <v>1804</v>
      </c>
      <c r="O133" s="57">
        <v>1243</v>
      </c>
      <c r="P133" s="5"/>
      <c r="Q133" s="32"/>
      <c r="R133" s="5" t="s">
        <v>1815</v>
      </c>
      <c r="S133" s="5" t="s">
        <v>221</v>
      </c>
      <c r="T133" s="5" t="s">
        <v>359</v>
      </c>
      <c r="U133" s="5" t="s">
        <v>1749</v>
      </c>
    </row>
    <row r="134" spans="1:23" ht="124.2" hidden="1" x14ac:dyDescent="0.25">
      <c r="A134" s="31" t="s">
        <v>378</v>
      </c>
      <c r="B134" s="7"/>
      <c r="C134" s="18" t="s">
        <v>360</v>
      </c>
      <c r="D134" s="5" t="s">
        <v>361</v>
      </c>
      <c r="E134" s="75" t="s">
        <v>379</v>
      </c>
      <c r="F134" s="18" t="s">
        <v>20</v>
      </c>
      <c r="G134" s="42" t="s">
        <v>73</v>
      </c>
      <c r="H134" s="18" t="s">
        <v>20</v>
      </c>
      <c r="I134" s="5" t="s">
        <v>74</v>
      </c>
      <c r="J134" s="18" t="s">
        <v>104</v>
      </c>
      <c r="K134" s="18" t="s">
        <v>105</v>
      </c>
      <c r="L134" s="18" t="s">
        <v>75</v>
      </c>
      <c r="M134" s="5" t="s">
        <v>238</v>
      </c>
      <c r="N134" s="5" t="s">
        <v>1804</v>
      </c>
      <c r="O134" s="57">
        <v>11331</v>
      </c>
      <c r="P134" s="5"/>
      <c r="Q134" s="32"/>
      <c r="R134" s="5" t="s">
        <v>1815</v>
      </c>
      <c r="S134" s="5" t="s">
        <v>221</v>
      </c>
      <c r="T134" s="5" t="s">
        <v>359</v>
      </c>
      <c r="U134" s="5" t="s">
        <v>1749</v>
      </c>
    </row>
    <row r="135" spans="1:23" ht="124.2" hidden="1" x14ac:dyDescent="0.25">
      <c r="A135" s="31" t="s">
        <v>380</v>
      </c>
      <c r="B135" s="7"/>
      <c r="C135" s="18" t="s">
        <v>360</v>
      </c>
      <c r="D135" s="5" t="s">
        <v>362</v>
      </c>
      <c r="E135" s="75" t="s">
        <v>369</v>
      </c>
      <c r="F135" s="18" t="s">
        <v>20</v>
      </c>
      <c r="G135" s="42" t="s">
        <v>73</v>
      </c>
      <c r="H135" s="18" t="s">
        <v>20</v>
      </c>
      <c r="I135" s="28" t="s">
        <v>74</v>
      </c>
      <c r="J135" s="18" t="s">
        <v>104</v>
      </c>
      <c r="K135" s="86" t="s">
        <v>105</v>
      </c>
      <c r="L135" s="18" t="s">
        <v>75</v>
      </c>
      <c r="M135" s="5" t="s">
        <v>238</v>
      </c>
      <c r="N135" s="5" t="s">
        <v>1804</v>
      </c>
      <c r="O135" s="57">
        <v>8768</v>
      </c>
      <c r="P135" s="5"/>
      <c r="Q135" s="32"/>
      <c r="R135" s="5" t="s">
        <v>1815</v>
      </c>
      <c r="S135" s="5" t="s">
        <v>221</v>
      </c>
      <c r="T135" s="5" t="s">
        <v>359</v>
      </c>
      <c r="U135" s="5" t="s">
        <v>1749</v>
      </c>
    </row>
    <row r="136" spans="1:23" ht="124.2" hidden="1" x14ac:dyDescent="0.25">
      <c r="A136" s="31" t="s">
        <v>381</v>
      </c>
      <c r="B136" s="7"/>
      <c r="C136" s="18" t="s">
        <v>360</v>
      </c>
      <c r="D136" s="5" t="s">
        <v>364</v>
      </c>
      <c r="E136" s="75" t="s">
        <v>369</v>
      </c>
      <c r="F136" s="18" t="s">
        <v>20</v>
      </c>
      <c r="G136" s="42" t="s">
        <v>73</v>
      </c>
      <c r="H136" s="18" t="s">
        <v>20</v>
      </c>
      <c r="I136" s="5" t="s">
        <v>74</v>
      </c>
      <c r="J136" s="18" t="s">
        <v>104</v>
      </c>
      <c r="K136" s="18" t="s">
        <v>105</v>
      </c>
      <c r="L136" s="18" t="s">
        <v>75</v>
      </c>
      <c r="M136" s="5" t="s">
        <v>238</v>
      </c>
      <c r="N136" s="5" t="s">
        <v>1804</v>
      </c>
      <c r="O136" s="57">
        <v>712</v>
      </c>
      <c r="P136" s="5"/>
      <c r="Q136" s="32"/>
      <c r="R136" s="5" t="s">
        <v>1815</v>
      </c>
      <c r="S136" s="5" t="s">
        <v>221</v>
      </c>
      <c r="T136" s="5" t="s">
        <v>359</v>
      </c>
      <c r="U136" s="5" t="s">
        <v>1749</v>
      </c>
    </row>
    <row r="137" spans="1:23" ht="124.2" hidden="1" x14ac:dyDescent="0.25">
      <c r="A137" s="31" t="s">
        <v>382</v>
      </c>
      <c r="B137" s="7"/>
      <c r="C137" s="18" t="s">
        <v>360</v>
      </c>
      <c r="D137" s="5" t="s">
        <v>361</v>
      </c>
      <c r="E137" s="75" t="s">
        <v>383</v>
      </c>
      <c r="F137" s="18" t="s">
        <v>22</v>
      </c>
      <c r="G137" s="42" t="s">
        <v>73</v>
      </c>
      <c r="H137" s="18" t="s">
        <v>22</v>
      </c>
      <c r="I137" s="5" t="s">
        <v>74</v>
      </c>
      <c r="J137" s="18" t="s">
        <v>110</v>
      </c>
      <c r="K137" s="18" t="s">
        <v>111</v>
      </c>
      <c r="L137" s="18" t="s">
        <v>75</v>
      </c>
      <c r="M137" s="5" t="s">
        <v>238</v>
      </c>
      <c r="N137" s="5" t="s">
        <v>1804</v>
      </c>
      <c r="O137" s="57">
        <v>5063</v>
      </c>
      <c r="P137" s="5"/>
      <c r="Q137" s="32"/>
      <c r="R137" s="5" t="s">
        <v>1815</v>
      </c>
      <c r="S137" s="5" t="s">
        <v>221</v>
      </c>
      <c r="T137" s="5" t="s">
        <v>359</v>
      </c>
      <c r="U137" s="5" t="s">
        <v>1749</v>
      </c>
      <c r="W137" s="12"/>
    </row>
    <row r="138" spans="1:23" ht="124.2" hidden="1" x14ac:dyDescent="0.25">
      <c r="A138" s="31" t="s">
        <v>384</v>
      </c>
      <c r="B138" s="7"/>
      <c r="C138" s="18" t="s">
        <v>360</v>
      </c>
      <c r="D138" s="5" t="s">
        <v>362</v>
      </c>
      <c r="E138" s="75" t="s">
        <v>369</v>
      </c>
      <c r="F138" s="18" t="s">
        <v>22</v>
      </c>
      <c r="G138" s="42" t="s">
        <v>73</v>
      </c>
      <c r="H138" s="18" t="s">
        <v>22</v>
      </c>
      <c r="I138" s="5" t="s">
        <v>74</v>
      </c>
      <c r="J138" s="18" t="s">
        <v>110</v>
      </c>
      <c r="K138" s="18" t="s">
        <v>111</v>
      </c>
      <c r="L138" s="18" t="s">
        <v>75</v>
      </c>
      <c r="M138" s="5" t="s">
        <v>238</v>
      </c>
      <c r="N138" s="5" t="s">
        <v>1804</v>
      </c>
      <c r="O138" s="57">
        <v>3917</v>
      </c>
      <c r="P138" s="5"/>
      <c r="Q138" s="32"/>
      <c r="R138" s="5" t="s">
        <v>1815</v>
      </c>
      <c r="S138" s="5" t="s">
        <v>221</v>
      </c>
      <c r="T138" s="5" t="s">
        <v>359</v>
      </c>
      <c r="U138" s="5" t="s">
        <v>1749</v>
      </c>
      <c r="W138" s="12"/>
    </row>
    <row r="139" spans="1:23" ht="124.2" hidden="1" x14ac:dyDescent="0.25">
      <c r="A139" s="31" t="s">
        <v>385</v>
      </c>
      <c r="B139" s="7"/>
      <c r="C139" s="18" t="s">
        <v>360</v>
      </c>
      <c r="D139" s="5" t="s">
        <v>361</v>
      </c>
      <c r="E139" s="75" t="s">
        <v>386</v>
      </c>
      <c r="F139" s="18" t="s">
        <v>24</v>
      </c>
      <c r="G139" s="42" t="s">
        <v>73</v>
      </c>
      <c r="H139" s="18" t="s">
        <v>24</v>
      </c>
      <c r="I139" s="5" t="s">
        <v>74</v>
      </c>
      <c r="J139" s="18" t="s">
        <v>116</v>
      </c>
      <c r="K139" s="18" t="s">
        <v>117</v>
      </c>
      <c r="L139" s="18" t="s">
        <v>75</v>
      </c>
      <c r="M139" s="5" t="s">
        <v>238</v>
      </c>
      <c r="N139" s="5" t="s">
        <v>1804</v>
      </c>
      <c r="O139" s="57">
        <v>4581</v>
      </c>
      <c r="P139" s="5"/>
      <c r="Q139" s="32"/>
      <c r="R139" s="5" t="s">
        <v>1815</v>
      </c>
      <c r="S139" s="5" t="s">
        <v>221</v>
      </c>
      <c r="T139" s="5" t="s">
        <v>359</v>
      </c>
      <c r="U139" s="5" t="s">
        <v>1749</v>
      </c>
    </row>
    <row r="140" spans="1:23" ht="124.2" hidden="1" x14ac:dyDescent="0.25">
      <c r="A140" s="31" t="s">
        <v>387</v>
      </c>
      <c r="B140" s="7"/>
      <c r="C140" s="18" t="s">
        <v>360</v>
      </c>
      <c r="D140" s="5" t="s">
        <v>361</v>
      </c>
      <c r="E140" s="75" t="s">
        <v>388</v>
      </c>
      <c r="F140" s="63" t="s">
        <v>26</v>
      </c>
      <c r="G140" s="42" t="s">
        <v>73</v>
      </c>
      <c r="H140" s="86" t="s">
        <v>26</v>
      </c>
      <c r="I140" s="5" t="s">
        <v>74</v>
      </c>
      <c r="J140" s="18" t="s">
        <v>122</v>
      </c>
      <c r="K140" s="18" t="s">
        <v>123</v>
      </c>
      <c r="L140" s="18" t="s">
        <v>75</v>
      </c>
      <c r="M140" s="5" t="s">
        <v>238</v>
      </c>
      <c r="N140" s="5" t="s">
        <v>1804</v>
      </c>
      <c r="O140" s="57">
        <v>28208</v>
      </c>
      <c r="P140" s="5"/>
      <c r="Q140" s="32"/>
      <c r="R140" s="5" t="s">
        <v>1815</v>
      </c>
      <c r="S140" s="5" t="s">
        <v>221</v>
      </c>
      <c r="T140" s="5" t="s">
        <v>359</v>
      </c>
      <c r="U140" s="5" t="s">
        <v>1749</v>
      </c>
    </row>
    <row r="141" spans="1:23" ht="124.2" hidden="1" x14ac:dyDescent="0.25">
      <c r="A141" s="31" t="s">
        <v>389</v>
      </c>
      <c r="B141" s="7"/>
      <c r="C141" s="18" t="s">
        <v>360</v>
      </c>
      <c r="D141" s="5" t="s">
        <v>362</v>
      </c>
      <c r="E141" s="75" t="s">
        <v>390</v>
      </c>
      <c r="F141" s="18" t="s">
        <v>26</v>
      </c>
      <c r="G141" s="42" t="s">
        <v>73</v>
      </c>
      <c r="H141" s="18" t="s">
        <v>26</v>
      </c>
      <c r="I141" s="5" t="s">
        <v>74</v>
      </c>
      <c r="J141" s="18" t="s">
        <v>122</v>
      </c>
      <c r="K141" s="18" t="s">
        <v>123</v>
      </c>
      <c r="L141" s="18" t="s">
        <v>75</v>
      </c>
      <c r="M141" s="5" t="s">
        <v>238</v>
      </c>
      <c r="N141" s="5" t="s">
        <v>1804</v>
      </c>
      <c r="O141" s="57">
        <v>21826</v>
      </c>
      <c r="P141" s="5"/>
      <c r="Q141" s="32"/>
      <c r="R141" s="5" t="s">
        <v>1815</v>
      </c>
      <c r="S141" s="5" t="s">
        <v>221</v>
      </c>
      <c r="T141" s="5" t="s">
        <v>359</v>
      </c>
      <c r="U141" s="5" t="s">
        <v>1749</v>
      </c>
      <c r="W141" s="12"/>
    </row>
    <row r="142" spans="1:23" ht="124.2" hidden="1" x14ac:dyDescent="0.25">
      <c r="A142" s="31" t="s">
        <v>391</v>
      </c>
      <c r="B142" s="7"/>
      <c r="C142" s="18" t="s">
        <v>360</v>
      </c>
      <c r="D142" s="5" t="s">
        <v>364</v>
      </c>
      <c r="E142" s="75" t="s">
        <v>369</v>
      </c>
      <c r="F142" s="18" t="s">
        <v>26</v>
      </c>
      <c r="G142" s="42" t="s">
        <v>73</v>
      </c>
      <c r="H142" s="18" t="s">
        <v>26</v>
      </c>
      <c r="I142" s="5" t="s">
        <v>74</v>
      </c>
      <c r="J142" s="18" t="s">
        <v>122</v>
      </c>
      <c r="K142" s="18" t="s">
        <v>123</v>
      </c>
      <c r="L142" s="18" t="s">
        <v>75</v>
      </c>
      <c r="M142" s="5" t="s">
        <v>238</v>
      </c>
      <c r="N142" s="5" t="s">
        <v>1804</v>
      </c>
      <c r="O142" s="57">
        <v>1774</v>
      </c>
      <c r="P142" s="5"/>
      <c r="Q142" s="32"/>
      <c r="R142" s="5" t="s">
        <v>1815</v>
      </c>
      <c r="S142" s="5" t="s">
        <v>221</v>
      </c>
      <c r="T142" s="5" t="s">
        <v>359</v>
      </c>
      <c r="U142" s="5" t="s">
        <v>1749</v>
      </c>
      <c r="W142" s="12"/>
    </row>
    <row r="143" spans="1:23" ht="124.2" hidden="1" x14ac:dyDescent="0.25">
      <c r="A143" s="31" t="s">
        <v>392</v>
      </c>
      <c r="B143" s="7"/>
      <c r="C143" s="18" t="s">
        <v>360</v>
      </c>
      <c r="D143" s="5" t="s">
        <v>361</v>
      </c>
      <c r="E143" s="75" t="s">
        <v>393</v>
      </c>
      <c r="F143" s="18" t="s">
        <v>42</v>
      </c>
      <c r="G143" s="42" t="s">
        <v>73</v>
      </c>
      <c r="H143" s="18" t="s">
        <v>42</v>
      </c>
      <c r="I143" s="5" t="s">
        <v>74</v>
      </c>
      <c r="J143" s="18" t="s">
        <v>128</v>
      </c>
      <c r="K143" s="18" t="s">
        <v>129</v>
      </c>
      <c r="L143" s="18" t="s">
        <v>75</v>
      </c>
      <c r="M143" s="5" t="s">
        <v>238</v>
      </c>
      <c r="N143" s="5" t="s">
        <v>1804</v>
      </c>
      <c r="O143" s="57">
        <v>1688</v>
      </c>
      <c r="P143" s="5"/>
      <c r="Q143" s="32"/>
      <c r="R143" s="5" t="s">
        <v>1815</v>
      </c>
      <c r="S143" s="5" t="s">
        <v>221</v>
      </c>
      <c r="T143" s="5" t="s">
        <v>359</v>
      </c>
      <c r="U143" s="5" t="s">
        <v>1749</v>
      </c>
    </row>
    <row r="144" spans="1:23" ht="124.2" hidden="1" x14ac:dyDescent="0.25">
      <c r="A144" s="31" t="s">
        <v>394</v>
      </c>
      <c r="B144" s="7"/>
      <c r="C144" s="18" t="s">
        <v>360</v>
      </c>
      <c r="D144" s="5" t="s">
        <v>361</v>
      </c>
      <c r="E144" s="75" t="s">
        <v>395</v>
      </c>
      <c r="F144" s="18" t="s">
        <v>43</v>
      </c>
      <c r="G144" s="42" t="s">
        <v>73</v>
      </c>
      <c r="H144" s="18" t="s">
        <v>134</v>
      </c>
      <c r="I144" s="5" t="s">
        <v>74</v>
      </c>
      <c r="J144" s="18" t="s">
        <v>135</v>
      </c>
      <c r="K144" s="18" t="s">
        <v>136</v>
      </c>
      <c r="L144" s="18" t="s">
        <v>75</v>
      </c>
      <c r="M144" s="5" t="s">
        <v>238</v>
      </c>
      <c r="N144" s="5" t="s">
        <v>1804</v>
      </c>
      <c r="O144" s="57">
        <v>3857</v>
      </c>
      <c r="P144" s="5"/>
      <c r="Q144" s="32"/>
      <c r="R144" s="5" t="s">
        <v>1815</v>
      </c>
      <c r="S144" s="5" t="s">
        <v>221</v>
      </c>
      <c r="T144" s="5" t="s">
        <v>359</v>
      </c>
      <c r="U144" s="5" t="s">
        <v>1749</v>
      </c>
      <c r="W144" s="12"/>
    </row>
    <row r="145" spans="1:23" ht="124.2" hidden="1" x14ac:dyDescent="0.25">
      <c r="A145" s="31" t="s">
        <v>396</v>
      </c>
      <c r="B145" s="7"/>
      <c r="C145" s="18" t="s">
        <v>360</v>
      </c>
      <c r="D145" s="5" t="s">
        <v>361</v>
      </c>
      <c r="E145" s="75" t="s">
        <v>383</v>
      </c>
      <c r="F145" s="18" t="s">
        <v>44</v>
      </c>
      <c r="G145" s="42" t="s">
        <v>73</v>
      </c>
      <c r="H145" s="18" t="s">
        <v>140</v>
      </c>
      <c r="I145" s="5" t="s">
        <v>74</v>
      </c>
      <c r="J145" s="18" t="s">
        <v>141</v>
      </c>
      <c r="K145" s="18" t="s">
        <v>44</v>
      </c>
      <c r="L145" s="18" t="s">
        <v>75</v>
      </c>
      <c r="M145" s="5" t="s">
        <v>238</v>
      </c>
      <c r="N145" s="5" t="s">
        <v>1804</v>
      </c>
      <c r="O145" s="57">
        <v>5063</v>
      </c>
      <c r="P145" s="5"/>
      <c r="Q145" s="32"/>
      <c r="R145" s="5" t="s">
        <v>1815</v>
      </c>
      <c r="S145" s="5" t="s">
        <v>221</v>
      </c>
      <c r="T145" s="5" t="s">
        <v>359</v>
      </c>
      <c r="U145" s="5" t="s">
        <v>1749</v>
      </c>
      <c r="W145" s="12"/>
    </row>
    <row r="146" spans="1:23" ht="124.2" hidden="1" x14ac:dyDescent="0.25">
      <c r="A146" s="31" t="s">
        <v>397</v>
      </c>
      <c r="B146" s="7"/>
      <c r="C146" s="18" t="s">
        <v>360</v>
      </c>
      <c r="D146" s="5" t="s">
        <v>362</v>
      </c>
      <c r="E146" s="75" t="s">
        <v>369</v>
      </c>
      <c r="F146" s="18" t="s">
        <v>44</v>
      </c>
      <c r="G146" s="42" t="s">
        <v>73</v>
      </c>
      <c r="H146" s="18" t="s">
        <v>140</v>
      </c>
      <c r="I146" s="5" t="s">
        <v>74</v>
      </c>
      <c r="J146" s="18" t="s">
        <v>141</v>
      </c>
      <c r="K146" s="18" t="s">
        <v>44</v>
      </c>
      <c r="L146" s="18" t="s">
        <v>75</v>
      </c>
      <c r="M146" s="5" t="s">
        <v>238</v>
      </c>
      <c r="N146" s="5" t="s">
        <v>1804</v>
      </c>
      <c r="O146" s="57">
        <v>3917</v>
      </c>
      <c r="P146" s="5"/>
      <c r="Q146" s="32"/>
      <c r="R146" s="5" t="s">
        <v>1815</v>
      </c>
      <c r="S146" s="5" t="s">
        <v>221</v>
      </c>
      <c r="T146" s="5" t="s">
        <v>359</v>
      </c>
      <c r="U146" s="5" t="s">
        <v>1749</v>
      </c>
      <c r="W146" s="12"/>
    </row>
    <row r="147" spans="1:23" ht="124.2" hidden="1" x14ac:dyDescent="0.25">
      <c r="A147" s="31" t="s">
        <v>407</v>
      </c>
      <c r="B147" s="26"/>
      <c r="C147" s="88" t="s">
        <v>398</v>
      </c>
      <c r="D147" s="20" t="s">
        <v>399</v>
      </c>
      <c r="E147" s="135" t="s">
        <v>408</v>
      </c>
      <c r="F147" s="73" t="s">
        <v>16</v>
      </c>
      <c r="G147" s="43" t="s">
        <v>73</v>
      </c>
      <c r="H147" s="73" t="s">
        <v>16</v>
      </c>
      <c r="I147" s="5" t="s">
        <v>74</v>
      </c>
      <c r="J147" s="73" t="s">
        <v>91</v>
      </c>
      <c r="K147" s="73" t="s">
        <v>92</v>
      </c>
      <c r="L147" s="73" t="s">
        <v>75</v>
      </c>
      <c r="M147" s="20" t="s">
        <v>238</v>
      </c>
      <c r="N147" s="20" t="s">
        <v>1804</v>
      </c>
      <c r="O147" s="137">
        <v>4997</v>
      </c>
      <c r="P147" s="20"/>
      <c r="Q147" s="70"/>
      <c r="R147" s="5" t="s">
        <v>1815</v>
      </c>
      <c r="S147" s="20" t="s">
        <v>77</v>
      </c>
      <c r="T147" s="20" t="s">
        <v>400</v>
      </c>
      <c r="U147" s="5" t="s">
        <v>1749</v>
      </c>
      <c r="V147" s="60"/>
      <c r="W147" s="12"/>
    </row>
    <row r="148" spans="1:23" ht="124.2" hidden="1" x14ac:dyDescent="0.25">
      <c r="A148" s="31" t="s">
        <v>409</v>
      </c>
      <c r="B148" s="7"/>
      <c r="C148" s="18" t="s">
        <v>398</v>
      </c>
      <c r="D148" s="5" t="s">
        <v>401</v>
      </c>
      <c r="E148" s="78" t="s">
        <v>410</v>
      </c>
      <c r="F148" s="18" t="s">
        <v>16</v>
      </c>
      <c r="G148" s="42" t="s">
        <v>73</v>
      </c>
      <c r="H148" s="18" t="s">
        <v>16</v>
      </c>
      <c r="I148" s="5" t="s">
        <v>74</v>
      </c>
      <c r="J148" s="18" t="s">
        <v>91</v>
      </c>
      <c r="K148" s="18" t="s">
        <v>92</v>
      </c>
      <c r="L148" s="18" t="s">
        <v>75</v>
      </c>
      <c r="M148" s="5" t="s">
        <v>238</v>
      </c>
      <c r="N148" s="5" t="s">
        <v>1804</v>
      </c>
      <c r="O148" s="58">
        <v>11309</v>
      </c>
      <c r="P148" s="5"/>
      <c r="Q148" s="32"/>
      <c r="R148" s="5" t="s">
        <v>1815</v>
      </c>
      <c r="S148" s="5" t="s">
        <v>77</v>
      </c>
      <c r="T148" s="5" t="s">
        <v>400</v>
      </c>
      <c r="U148" s="5" t="s">
        <v>1749</v>
      </c>
      <c r="V148" s="60"/>
      <c r="W148" s="12"/>
    </row>
    <row r="149" spans="1:23" ht="124.2" hidden="1" x14ac:dyDescent="0.25">
      <c r="A149" s="31" t="s">
        <v>411</v>
      </c>
      <c r="B149" s="7"/>
      <c r="C149" s="18" t="s">
        <v>398</v>
      </c>
      <c r="D149" s="5" t="s">
        <v>399</v>
      </c>
      <c r="E149" s="78" t="s">
        <v>412</v>
      </c>
      <c r="F149" s="76" t="s">
        <v>17</v>
      </c>
      <c r="G149" s="42" t="s">
        <v>73</v>
      </c>
      <c r="H149" s="18" t="s">
        <v>17</v>
      </c>
      <c r="I149" s="5" t="s">
        <v>74</v>
      </c>
      <c r="J149" s="18" t="s">
        <v>97</v>
      </c>
      <c r="K149" s="18" t="s">
        <v>98</v>
      </c>
      <c r="L149" s="18" t="s">
        <v>75</v>
      </c>
      <c r="M149" s="5" t="s">
        <v>238</v>
      </c>
      <c r="N149" s="5" t="s">
        <v>1804</v>
      </c>
      <c r="O149" s="58">
        <v>11681</v>
      </c>
      <c r="P149" s="5"/>
      <c r="Q149" s="32"/>
      <c r="R149" s="5" t="s">
        <v>1815</v>
      </c>
      <c r="S149" s="5" t="s">
        <v>77</v>
      </c>
      <c r="T149" s="5" t="s">
        <v>400</v>
      </c>
      <c r="U149" s="5" t="s">
        <v>1749</v>
      </c>
    </row>
    <row r="150" spans="1:23" ht="124.2" hidden="1" x14ac:dyDescent="0.25">
      <c r="A150" s="31" t="s">
        <v>413</v>
      </c>
      <c r="B150" s="7"/>
      <c r="C150" s="18" t="s">
        <v>398</v>
      </c>
      <c r="D150" s="5" t="s">
        <v>401</v>
      </c>
      <c r="E150" s="78" t="s">
        <v>414</v>
      </c>
      <c r="F150" s="18" t="s">
        <v>17</v>
      </c>
      <c r="G150" s="42" t="s">
        <v>73</v>
      </c>
      <c r="H150" s="18" t="s">
        <v>17</v>
      </c>
      <c r="I150" s="5" t="s">
        <v>74</v>
      </c>
      <c r="J150" s="18" t="s">
        <v>97</v>
      </c>
      <c r="K150" s="18" t="s">
        <v>98</v>
      </c>
      <c r="L150" s="18" t="s">
        <v>75</v>
      </c>
      <c r="M150" s="5" t="s">
        <v>238</v>
      </c>
      <c r="N150" s="5" t="s">
        <v>1804</v>
      </c>
      <c r="O150" s="58">
        <v>26426</v>
      </c>
      <c r="P150" s="5"/>
      <c r="Q150" s="32"/>
      <c r="R150" s="5" t="s">
        <v>1815</v>
      </c>
      <c r="S150" s="5" t="s">
        <v>77</v>
      </c>
      <c r="T150" s="5" t="s">
        <v>400</v>
      </c>
      <c r="U150" s="5" t="s">
        <v>1749</v>
      </c>
    </row>
    <row r="151" spans="1:23" ht="124.2" hidden="1" x14ac:dyDescent="0.25">
      <c r="A151" s="31" t="s">
        <v>415</v>
      </c>
      <c r="B151" s="7"/>
      <c r="C151" s="18" t="s">
        <v>398</v>
      </c>
      <c r="D151" s="5" t="s">
        <v>404</v>
      </c>
      <c r="E151" s="78" t="s">
        <v>416</v>
      </c>
      <c r="F151" s="18" t="s">
        <v>17</v>
      </c>
      <c r="G151" s="42" t="s">
        <v>73</v>
      </c>
      <c r="H151" s="18" t="s">
        <v>17</v>
      </c>
      <c r="I151" s="5" t="s">
        <v>74</v>
      </c>
      <c r="J151" s="18" t="s">
        <v>97</v>
      </c>
      <c r="K151" s="18" t="s">
        <v>98</v>
      </c>
      <c r="L151" s="18" t="s">
        <v>75</v>
      </c>
      <c r="M151" s="5" t="s">
        <v>238</v>
      </c>
      <c r="N151" s="5" t="s">
        <v>1804</v>
      </c>
      <c r="O151" s="58">
        <v>2469</v>
      </c>
      <c r="P151" s="5"/>
      <c r="Q151" s="32"/>
      <c r="R151" s="5" t="s">
        <v>1815</v>
      </c>
      <c r="S151" s="5" t="s">
        <v>77</v>
      </c>
      <c r="T151" s="5" t="s">
        <v>400</v>
      </c>
      <c r="U151" s="5" t="s">
        <v>1749</v>
      </c>
    </row>
    <row r="152" spans="1:23" ht="124.2" hidden="1" x14ac:dyDescent="0.25">
      <c r="A152" s="31" t="s">
        <v>417</v>
      </c>
      <c r="B152" s="7"/>
      <c r="C152" s="18" t="s">
        <v>398</v>
      </c>
      <c r="D152" s="5" t="s">
        <v>399</v>
      </c>
      <c r="E152" s="90" t="s">
        <v>418</v>
      </c>
      <c r="F152" s="18" t="s">
        <v>20</v>
      </c>
      <c r="G152" s="42" t="s">
        <v>73</v>
      </c>
      <c r="H152" s="18" t="s">
        <v>20</v>
      </c>
      <c r="I152" s="5" t="s">
        <v>74</v>
      </c>
      <c r="J152" s="73" t="s">
        <v>104</v>
      </c>
      <c r="K152" s="18" t="s">
        <v>105</v>
      </c>
      <c r="L152" s="18" t="s">
        <v>75</v>
      </c>
      <c r="M152" s="5" t="s">
        <v>238</v>
      </c>
      <c r="N152" s="5" t="s">
        <v>1804</v>
      </c>
      <c r="O152" s="58">
        <v>6709</v>
      </c>
      <c r="P152" s="5"/>
      <c r="Q152" s="32"/>
      <c r="R152" s="5" t="s">
        <v>1815</v>
      </c>
      <c r="S152" s="5" t="s">
        <v>77</v>
      </c>
      <c r="T152" s="5" t="s">
        <v>400</v>
      </c>
      <c r="U152" s="5" t="s">
        <v>1749</v>
      </c>
    </row>
    <row r="153" spans="1:23" ht="124.2" hidden="1" x14ac:dyDescent="0.25">
      <c r="A153" s="31" t="s">
        <v>419</v>
      </c>
      <c r="B153" s="7"/>
      <c r="C153" s="18" t="s">
        <v>398</v>
      </c>
      <c r="D153" s="5" t="s">
        <v>401</v>
      </c>
      <c r="E153" s="78" t="s">
        <v>420</v>
      </c>
      <c r="F153" s="18" t="s">
        <v>20</v>
      </c>
      <c r="G153" s="42" t="s">
        <v>73</v>
      </c>
      <c r="H153" s="18" t="s">
        <v>20</v>
      </c>
      <c r="I153" s="5" t="s">
        <v>74</v>
      </c>
      <c r="J153" s="18" t="s">
        <v>104</v>
      </c>
      <c r="K153" s="18" t="s">
        <v>105</v>
      </c>
      <c r="L153" s="18" t="s">
        <v>75</v>
      </c>
      <c r="M153" s="5" t="s">
        <v>238</v>
      </c>
      <c r="N153" s="5" t="s">
        <v>1804</v>
      </c>
      <c r="O153" s="58">
        <v>15161</v>
      </c>
      <c r="P153" s="5"/>
      <c r="Q153" s="32"/>
      <c r="R153" s="5" t="s">
        <v>1815</v>
      </c>
      <c r="S153" s="5" t="s">
        <v>77</v>
      </c>
      <c r="T153" s="5" t="s">
        <v>400</v>
      </c>
      <c r="U153" s="5" t="s">
        <v>1749</v>
      </c>
    </row>
    <row r="154" spans="1:23" ht="124.2" hidden="1" x14ac:dyDescent="0.25">
      <c r="A154" s="31" t="s">
        <v>421</v>
      </c>
      <c r="B154" s="7"/>
      <c r="C154" s="18" t="s">
        <v>398</v>
      </c>
      <c r="D154" s="5" t="s">
        <v>402</v>
      </c>
      <c r="E154" s="78" t="s">
        <v>422</v>
      </c>
      <c r="F154" s="18" t="s">
        <v>20</v>
      </c>
      <c r="G154" s="42" t="s">
        <v>73</v>
      </c>
      <c r="H154" s="18" t="s">
        <v>20</v>
      </c>
      <c r="I154" s="5" t="s">
        <v>74</v>
      </c>
      <c r="J154" s="18" t="s">
        <v>104</v>
      </c>
      <c r="K154" s="18" t="s">
        <v>105</v>
      </c>
      <c r="L154" s="18" t="s">
        <v>75</v>
      </c>
      <c r="M154" s="5" t="s">
        <v>238</v>
      </c>
      <c r="N154" s="5" t="s">
        <v>1804</v>
      </c>
      <c r="O154" s="58">
        <v>0</v>
      </c>
      <c r="P154" s="5"/>
      <c r="Q154" s="32"/>
      <c r="R154" s="5" t="s">
        <v>1815</v>
      </c>
      <c r="S154" s="5" t="s">
        <v>77</v>
      </c>
      <c r="T154" s="5" t="s">
        <v>400</v>
      </c>
      <c r="U154" s="5" t="s">
        <v>1749</v>
      </c>
      <c r="W154" s="12"/>
    </row>
    <row r="155" spans="1:23" ht="124.2" hidden="1" x14ac:dyDescent="0.25">
      <c r="A155" s="31" t="s">
        <v>423</v>
      </c>
      <c r="B155" s="7"/>
      <c r="C155" s="18" t="s">
        <v>398</v>
      </c>
      <c r="D155" s="5" t="s">
        <v>404</v>
      </c>
      <c r="E155" s="78" t="s">
        <v>416</v>
      </c>
      <c r="F155" s="18" t="s">
        <v>20</v>
      </c>
      <c r="G155" s="42" t="s">
        <v>73</v>
      </c>
      <c r="H155" s="18" t="s">
        <v>20</v>
      </c>
      <c r="I155" s="5" t="s">
        <v>74</v>
      </c>
      <c r="J155" s="18" t="s">
        <v>104</v>
      </c>
      <c r="K155" s="18" t="s">
        <v>105</v>
      </c>
      <c r="L155" s="18" t="s">
        <v>75</v>
      </c>
      <c r="M155" s="5" t="s">
        <v>238</v>
      </c>
      <c r="N155" s="5" t="s">
        <v>1804</v>
      </c>
      <c r="O155" s="58">
        <v>1417</v>
      </c>
      <c r="P155" s="5"/>
      <c r="Q155" s="32"/>
      <c r="R155" s="5" t="s">
        <v>1815</v>
      </c>
      <c r="S155" s="5" t="s">
        <v>77</v>
      </c>
      <c r="T155" s="5" t="s">
        <v>400</v>
      </c>
      <c r="U155" s="5" t="s">
        <v>1749</v>
      </c>
      <c r="W155" s="12"/>
    </row>
    <row r="156" spans="1:23" ht="124.2" hidden="1" x14ac:dyDescent="0.25">
      <c r="A156" s="31" t="s">
        <v>424</v>
      </c>
      <c r="B156" s="7"/>
      <c r="C156" s="18" t="s">
        <v>398</v>
      </c>
      <c r="D156" s="5" t="s">
        <v>399</v>
      </c>
      <c r="E156" s="78" t="s">
        <v>405</v>
      </c>
      <c r="F156" s="18" t="s">
        <v>22</v>
      </c>
      <c r="G156" s="42" t="s">
        <v>73</v>
      </c>
      <c r="H156" s="18" t="s">
        <v>22</v>
      </c>
      <c r="I156" s="5" t="s">
        <v>74</v>
      </c>
      <c r="J156" s="18" t="s">
        <v>110</v>
      </c>
      <c r="K156" s="18" t="s">
        <v>111</v>
      </c>
      <c r="L156" s="18" t="s">
        <v>75</v>
      </c>
      <c r="M156" s="5" t="s">
        <v>238</v>
      </c>
      <c r="N156" s="5" t="s">
        <v>1804</v>
      </c>
      <c r="O156" s="58">
        <v>2974</v>
      </c>
      <c r="P156" s="5"/>
      <c r="Q156" s="32"/>
      <c r="R156" s="5" t="s">
        <v>1815</v>
      </c>
      <c r="S156" s="5" t="s">
        <v>77</v>
      </c>
      <c r="T156" s="5" t="s">
        <v>400</v>
      </c>
      <c r="U156" s="5" t="s">
        <v>1749</v>
      </c>
      <c r="W156" s="12"/>
    </row>
    <row r="157" spans="1:23" ht="124.2" hidden="1" x14ac:dyDescent="0.25">
      <c r="A157" s="31" t="s">
        <v>425</v>
      </c>
      <c r="B157" s="7"/>
      <c r="C157" s="18" t="s">
        <v>398</v>
      </c>
      <c r="D157" s="5" t="s">
        <v>401</v>
      </c>
      <c r="E157" s="78" t="s">
        <v>406</v>
      </c>
      <c r="F157" s="18" t="s">
        <v>22</v>
      </c>
      <c r="G157" s="42" t="s">
        <v>73</v>
      </c>
      <c r="H157" s="18" t="s">
        <v>22</v>
      </c>
      <c r="I157" s="5" t="s">
        <v>74</v>
      </c>
      <c r="J157" s="18" t="s">
        <v>110</v>
      </c>
      <c r="K157" s="74" t="s">
        <v>111</v>
      </c>
      <c r="L157" s="18" t="s">
        <v>75</v>
      </c>
      <c r="M157" s="5" t="s">
        <v>238</v>
      </c>
      <c r="N157" s="5" t="s">
        <v>1804</v>
      </c>
      <c r="O157" s="58">
        <v>6717</v>
      </c>
      <c r="P157" s="5"/>
      <c r="Q157" s="32"/>
      <c r="R157" s="5" t="s">
        <v>1815</v>
      </c>
      <c r="S157" s="5" t="s">
        <v>77</v>
      </c>
      <c r="T157" s="5" t="s">
        <v>400</v>
      </c>
      <c r="U157" s="5" t="s">
        <v>1749</v>
      </c>
    </row>
    <row r="158" spans="1:23" ht="124.2" hidden="1" x14ac:dyDescent="0.25">
      <c r="A158" s="31" t="s">
        <v>426</v>
      </c>
      <c r="B158" s="7"/>
      <c r="C158" s="18" t="s">
        <v>398</v>
      </c>
      <c r="D158" s="5" t="s">
        <v>399</v>
      </c>
      <c r="E158" s="78" t="s">
        <v>427</v>
      </c>
      <c r="F158" s="63" t="s">
        <v>24</v>
      </c>
      <c r="G158" s="42" t="s">
        <v>73</v>
      </c>
      <c r="H158" s="86" t="s">
        <v>24</v>
      </c>
      <c r="I158" s="5" t="s">
        <v>74</v>
      </c>
      <c r="J158" s="18" t="s">
        <v>116</v>
      </c>
      <c r="K158" s="18" t="s">
        <v>117</v>
      </c>
      <c r="L158" s="18" t="s">
        <v>75</v>
      </c>
      <c r="M158" s="5" t="s">
        <v>238</v>
      </c>
      <c r="N158" s="5" t="s">
        <v>1804</v>
      </c>
      <c r="O158" s="58">
        <v>2711</v>
      </c>
      <c r="P158" s="5"/>
      <c r="Q158" s="32"/>
      <c r="R158" s="5" t="s">
        <v>1815</v>
      </c>
      <c r="S158" s="5" t="s">
        <v>77</v>
      </c>
      <c r="T158" s="5" t="s">
        <v>400</v>
      </c>
      <c r="U158" s="5" t="s">
        <v>1749</v>
      </c>
    </row>
    <row r="159" spans="1:23" ht="124.2" hidden="1" x14ac:dyDescent="0.25">
      <c r="A159" s="31" t="s">
        <v>428</v>
      </c>
      <c r="B159" s="7"/>
      <c r="C159" s="18" t="s">
        <v>398</v>
      </c>
      <c r="D159" s="5" t="s">
        <v>401</v>
      </c>
      <c r="E159" s="78" t="s">
        <v>406</v>
      </c>
      <c r="F159" s="18" t="s">
        <v>24</v>
      </c>
      <c r="G159" s="42" t="s">
        <v>73</v>
      </c>
      <c r="H159" s="18" t="s">
        <v>24</v>
      </c>
      <c r="I159" s="5" t="s">
        <v>74</v>
      </c>
      <c r="J159" s="18" t="s">
        <v>116</v>
      </c>
      <c r="K159" s="18" t="s">
        <v>117</v>
      </c>
      <c r="L159" s="18" t="s">
        <v>75</v>
      </c>
      <c r="M159" s="5" t="s">
        <v>238</v>
      </c>
      <c r="N159" s="5" t="s">
        <v>1804</v>
      </c>
      <c r="O159" s="58">
        <v>6124</v>
      </c>
      <c r="P159" s="5"/>
      <c r="Q159" s="32"/>
      <c r="R159" s="5" t="s">
        <v>1815</v>
      </c>
      <c r="S159" s="5" t="s">
        <v>77</v>
      </c>
      <c r="T159" s="5" t="s">
        <v>400</v>
      </c>
      <c r="U159" s="5" t="s">
        <v>1749</v>
      </c>
      <c r="W159" s="12"/>
    </row>
    <row r="160" spans="1:23" ht="124.2" hidden="1" x14ac:dyDescent="0.25">
      <c r="A160" s="56" t="s">
        <v>429</v>
      </c>
      <c r="B160" s="7"/>
      <c r="C160" s="18" t="s">
        <v>398</v>
      </c>
      <c r="D160" s="5" t="s">
        <v>399</v>
      </c>
      <c r="E160" s="78" t="s">
        <v>430</v>
      </c>
      <c r="F160" s="18" t="s">
        <v>26</v>
      </c>
      <c r="G160" s="42" t="s">
        <v>73</v>
      </c>
      <c r="H160" s="18" t="s">
        <v>26</v>
      </c>
      <c r="I160" s="5" t="s">
        <v>74</v>
      </c>
      <c r="J160" s="18" t="s">
        <v>122</v>
      </c>
      <c r="K160" s="18" t="s">
        <v>123</v>
      </c>
      <c r="L160" s="18" t="s">
        <v>75</v>
      </c>
      <c r="M160" s="5" t="s">
        <v>238</v>
      </c>
      <c r="N160" s="28" t="s">
        <v>1804</v>
      </c>
      <c r="O160" s="58">
        <v>16670</v>
      </c>
      <c r="P160" s="5"/>
      <c r="Q160" s="32"/>
      <c r="R160" s="25" t="s">
        <v>1815</v>
      </c>
      <c r="S160" s="5" t="s">
        <v>77</v>
      </c>
      <c r="T160" s="25" t="s">
        <v>400</v>
      </c>
      <c r="U160" s="20" t="s">
        <v>1749</v>
      </c>
      <c r="V160" s="60"/>
      <c r="W160" s="12"/>
    </row>
    <row r="161" spans="1:23" ht="124.2" hidden="1" x14ac:dyDescent="0.25">
      <c r="A161" s="56" t="s">
        <v>431</v>
      </c>
      <c r="B161" s="7"/>
      <c r="C161" s="18" t="s">
        <v>398</v>
      </c>
      <c r="D161" s="20" t="s">
        <v>401</v>
      </c>
      <c r="E161" s="135" t="s">
        <v>432</v>
      </c>
      <c r="F161" s="18" t="s">
        <v>26</v>
      </c>
      <c r="G161" s="42" t="s">
        <v>73</v>
      </c>
      <c r="H161" s="18" t="s">
        <v>26</v>
      </c>
      <c r="I161" s="5" t="s">
        <v>74</v>
      </c>
      <c r="J161" s="18" t="s">
        <v>122</v>
      </c>
      <c r="K161" s="18" t="s">
        <v>123</v>
      </c>
      <c r="L161" s="18" t="s">
        <v>75</v>
      </c>
      <c r="M161" s="20" t="s">
        <v>238</v>
      </c>
      <c r="N161" s="5" t="s">
        <v>1804</v>
      </c>
      <c r="O161" s="58">
        <v>37708</v>
      </c>
      <c r="P161" s="5"/>
      <c r="Q161" s="32"/>
      <c r="R161" s="5" t="s">
        <v>1815</v>
      </c>
      <c r="S161" s="20" t="s">
        <v>77</v>
      </c>
      <c r="T161" s="5" t="s">
        <v>400</v>
      </c>
      <c r="U161" s="5" t="s">
        <v>1749</v>
      </c>
      <c r="V161" s="60"/>
      <c r="W161" s="12"/>
    </row>
    <row r="162" spans="1:23" ht="124.2" hidden="1" x14ac:dyDescent="0.25">
      <c r="A162" s="31" t="s">
        <v>433</v>
      </c>
      <c r="B162" s="7"/>
      <c r="C162" s="18" t="s">
        <v>398</v>
      </c>
      <c r="D162" s="5" t="s">
        <v>402</v>
      </c>
      <c r="E162" s="78" t="s">
        <v>434</v>
      </c>
      <c r="F162" s="18" t="s">
        <v>26</v>
      </c>
      <c r="G162" s="42" t="s">
        <v>73</v>
      </c>
      <c r="H162" s="18" t="s">
        <v>26</v>
      </c>
      <c r="I162" s="5" t="s">
        <v>74</v>
      </c>
      <c r="J162" s="18" t="s">
        <v>122</v>
      </c>
      <c r="K162" s="18" t="s">
        <v>123</v>
      </c>
      <c r="L162" s="18" t="s">
        <v>75</v>
      </c>
      <c r="M162" s="5" t="s">
        <v>238</v>
      </c>
      <c r="N162" s="5" t="s">
        <v>1804</v>
      </c>
      <c r="O162" s="58">
        <v>9869</v>
      </c>
      <c r="P162" s="5"/>
      <c r="Q162" s="32"/>
      <c r="R162" s="5" t="s">
        <v>1815</v>
      </c>
      <c r="S162" s="5" t="s">
        <v>77</v>
      </c>
      <c r="T162" s="5" t="s">
        <v>400</v>
      </c>
      <c r="U162" s="5" t="s">
        <v>1749</v>
      </c>
      <c r="W162" s="12"/>
    </row>
    <row r="163" spans="1:23" ht="124.2" hidden="1" x14ac:dyDescent="0.25">
      <c r="A163" s="31" t="s">
        <v>435</v>
      </c>
      <c r="B163" s="7"/>
      <c r="C163" s="18" t="s">
        <v>398</v>
      </c>
      <c r="D163" s="5" t="s">
        <v>404</v>
      </c>
      <c r="E163" s="78" t="s">
        <v>436</v>
      </c>
      <c r="F163" s="18" t="s">
        <v>26</v>
      </c>
      <c r="G163" s="42" t="s">
        <v>73</v>
      </c>
      <c r="H163" s="18" t="s">
        <v>26</v>
      </c>
      <c r="I163" s="5" t="s">
        <v>74</v>
      </c>
      <c r="J163" s="18" t="s">
        <v>122</v>
      </c>
      <c r="K163" s="18" t="s">
        <v>123</v>
      </c>
      <c r="L163" s="18" t="s">
        <v>75</v>
      </c>
      <c r="M163" s="5" t="s">
        <v>238</v>
      </c>
      <c r="N163" s="5" t="s">
        <v>1804</v>
      </c>
      <c r="O163" s="58">
        <v>3524</v>
      </c>
      <c r="P163" s="5"/>
      <c r="Q163" s="32"/>
      <c r="R163" s="5" t="s">
        <v>1815</v>
      </c>
      <c r="S163" s="5" t="s">
        <v>77</v>
      </c>
      <c r="T163" s="5" t="s">
        <v>400</v>
      </c>
      <c r="U163" s="5" t="s">
        <v>1749</v>
      </c>
    </row>
    <row r="164" spans="1:23" ht="124.2" hidden="1" x14ac:dyDescent="0.25">
      <c r="A164" s="31" t="s">
        <v>437</v>
      </c>
      <c r="B164" s="7"/>
      <c r="C164" s="18" t="s">
        <v>398</v>
      </c>
      <c r="D164" s="5" t="s">
        <v>401</v>
      </c>
      <c r="E164" s="78" t="s">
        <v>438</v>
      </c>
      <c r="F164" s="18" t="s">
        <v>42</v>
      </c>
      <c r="G164" s="42" t="s">
        <v>73</v>
      </c>
      <c r="H164" s="18" t="s">
        <v>42</v>
      </c>
      <c r="I164" s="5" t="s">
        <v>74</v>
      </c>
      <c r="J164" s="18" t="s">
        <v>128</v>
      </c>
      <c r="K164" s="18" t="s">
        <v>129</v>
      </c>
      <c r="L164" s="18" t="s">
        <v>75</v>
      </c>
      <c r="M164" s="5" t="s">
        <v>238</v>
      </c>
      <c r="N164" s="5" t="s">
        <v>1804</v>
      </c>
      <c r="O164" s="55">
        <v>2181</v>
      </c>
      <c r="P164" s="5"/>
      <c r="Q164" s="32"/>
      <c r="R164" s="5" t="s">
        <v>1815</v>
      </c>
      <c r="S164" s="5" t="s">
        <v>77</v>
      </c>
      <c r="T164" s="5" t="s">
        <v>400</v>
      </c>
      <c r="U164" s="5" t="s">
        <v>1749</v>
      </c>
      <c r="W164" s="12"/>
    </row>
    <row r="165" spans="1:23" ht="124.2" hidden="1" x14ac:dyDescent="0.25">
      <c r="A165" s="31" t="s">
        <v>439</v>
      </c>
      <c r="B165" s="7"/>
      <c r="C165" s="18" t="s">
        <v>398</v>
      </c>
      <c r="D165" s="5" t="s">
        <v>399</v>
      </c>
      <c r="E165" s="78" t="s">
        <v>427</v>
      </c>
      <c r="F165" s="18" t="s">
        <v>43</v>
      </c>
      <c r="G165" s="42" t="s">
        <v>73</v>
      </c>
      <c r="H165" s="73" t="s">
        <v>134</v>
      </c>
      <c r="I165" s="5" t="s">
        <v>74</v>
      </c>
      <c r="J165" s="18" t="s">
        <v>135</v>
      </c>
      <c r="K165" s="73" t="s">
        <v>136</v>
      </c>
      <c r="L165" s="73" t="s">
        <v>75</v>
      </c>
      <c r="M165" s="5" t="s">
        <v>238</v>
      </c>
      <c r="N165" s="5" t="s">
        <v>1804</v>
      </c>
      <c r="O165" s="55">
        <v>2270</v>
      </c>
      <c r="P165" s="5"/>
      <c r="Q165" s="32"/>
      <c r="R165" s="5" t="s">
        <v>1815</v>
      </c>
      <c r="S165" s="5" t="s">
        <v>77</v>
      </c>
      <c r="T165" s="5" t="s">
        <v>400</v>
      </c>
      <c r="U165" s="5" t="s">
        <v>1749</v>
      </c>
      <c r="W165" s="12"/>
    </row>
    <row r="166" spans="1:23" ht="124.2" hidden="1" x14ac:dyDescent="0.25">
      <c r="A166" s="31" t="s">
        <v>440</v>
      </c>
      <c r="B166" s="7"/>
      <c r="C166" s="18" t="s">
        <v>398</v>
      </c>
      <c r="D166" s="5" t="s">
        <v>401</v>
      </c>
      <c r="E166" s="78" t="s">
        <v>441</v>
      </c>
      <c r="F166" s="18" t="s">
        <v>43</v>
      </c>
      <c r="G166" s="42" t="s">
        <v>73</v>
      </c>
      <c r="H166" s="73" t="s">
        <v>134</v>
      </c>
      <c r="I166" s="5" t="s">
        <v>74</v>
      </c>
      <c r="J166" s="18" t="s">
        <v>135</v>
      </c>
      <c r="K166" s="73" t="s">
        <v>136</v>
      </c>
      <c r="L166" s="73" t="s">
        <v>75</v>
      </c>
      <c r="M166" s="5" t="s">
        <v>238</v>
      </c>
      <c r="N166" s="5" t="s">
        <v>1804</v>
      </c>
      <c r="O166" s="55">
        <v>5131</v>
      </c>
      <c r="P166" s="5"/>
      <c r="Q166" s="32"/>
      <c r="R166" s="5" t="s">
        <v>1815</v>
      </c>
      <c r="S166" s="5" t="s">
        <v>77</v>
      </c>
      <c r="T166" s="5" t="s">
        <v>400</v>
      </c>
      <c r="U166" s="5" t="s">
        <v>1749</v>
      </c>
      <c r="W166" s="12"/>
    </row>
    <row r="167" spans="1:23" ht="124.2" hidden="1" x14ac:dyDescent="0.25">
      <c r="A167" s="56" t="s">
        <v>442</v>
      </c>
      <c r="B167" s="26"/>
      <c r="C167" s="88" t="s">
        <v>398</v>
      </c>
      <c r="D167" s="20" t="s">
        <v>399</v>
      </c>
      <c r="E167" s="135" t="s">
        <v>405</v>
      </c>
      <c r="F167" s="18" t="s">
        <v>44</v>
      </c>
      <c r="G167" s="43" t="s">
        <v>73</v>
      </c>
      <c r="H167" s="73" t="s">
        <v>140</v>
      </c>
      <c r="I167" s="5" t="s">
        <v>74</v>
      </c>
      <c r="J167" s="73" t="s">
        <v>141</v>
      </c>
      <c r="K167" s="73" t="s">
        <v>44</v>
      </c>
      <c r="L167" s="73" t="s">
        <v>75</v>
      </c>
      <c r="M167" s="20" t="s">
        <v>238</v>
      </c>
      <c r="N167" s="20" t="s">
        <v>1804</v>
      </c>
      <c r="O167" s="116">
        <v>2974</v>
      </c>
      <c r="P167" s="20"/>
      <c r="Q167" s="70"/>
      <c r="R167" s="20" t="s">
        <v>1815</v>
      </c>
      <c r="S167" s="20" t="s">
        <v>77</v>
      </c>
      <c r="T167" s="20" t="s">
        <v>400</v>
      </c>
      <c r="U167" s="39" t="s">
        <v>1749</v>
      </c>
      <c r="V167" s="60"/>
      <c r="W167" s="12"/>
    </row>
    <row r="168" spans="1:23" ht="124.2" hidden="1" x14ac:dyDescent="0.25">
      <c r="A168" s="56" t="s">
        <v>539</v>
      </c>
      <c r="B168" s="7"/>
      <c r="C168" s="18" t="s">
        <v>398</v>
      </c>
      <c r="D168" s="5" t="s">
        <v>401</v>
      </c>
      <c r="E168" s="78" t="s">
        <v>406</v>
      </c>
      <c r="F168" s="18" t="s">
        <v>44</v>
      </c>
      <c r="G168" s="42" t="s">
        <v>73</v>
      </c>
      <c r="H168" s="18" t="s">
        <v>140</v>
      </c>
      <c r="I168" s="5" t="s">
        <v>74</v>
      </c>
      <c r="J168" s="18" t="s">
        <v>141</v>
      </c>
      <c r="K168" s="18" t="s">
        <v>44</v>
      </c>
      <c r="L168" s="18" t="s">
        <v>75</v>
      </c>
      <c r="M168" s="5" t="s">
        <v>238</v>
      </c>
      <c r="N168" s="5" t="s">
        <v>1804</v>
      </c>
      <c r="O168" s="55">
        <v>6717</v>
      </c>
      <c r="P168" s="5"/>
      <c r="Q168" s="32"/>
      <c r="R168" s="5" t="s">
        <v>1815</v>
      </c>
      <c r="S168" s="5" t="s">
        <v>77</v>
      </c>
      <c r="T168" s="5" t="s">
        <v>400</v>
      </c>
      <c r="U168" s="5" t="s">
        <v>1749</v>
      </c>
      <c r="V168" s="60"/>
      <c r="W168" s="12"/>
    </row>
    <row r="169" spans="1:23" ht="41.4" hidden="1" x14ac:dyDescent="0.25">
      <c r="A169" s="6" t="s">
        <v>528</v>
      </c>
      <c r="B169" s="7"/>
      <c r="C169" s="18" t="s">
        <v>481</v>
      </c>
      <c r="D169" s="5" t="s">
        <v>482</v>
      </c>
      <c r="E169" s="18" t="s">
        <v>483</v>
      </c>
      <c r="F169" s="18" t="s">
        <v>22</v>
      </c>
      <c r="G169" s="18" t="s">
        <v>73</v>
      </c>
      <c r="H169" s="18" t="s">
        <v>22</v>
      </c>
      <c r="I169" s="5" t="s">
        <v>484</v>
      </c>
      <c r="J169" s="18" t="s">
        <v>110</v>
      </c>
      <c r="K169" s="18" t="s">
        <v>111</v>
      </c>
      <c r="L169" s="18" t="s">
        <v>75</v>
      </c>
      <c r="M169" s="5" t="s">
        <v>485</v>
      </c>
      <c r="N169" s="5"/>
      <c r="O169" s="50"/>
      <c r="P169" s="51"/>
      <c r="Q169" s="52"/>
      <c r="R169" s="5" t="s">
        <v>486</v>
      </c>
      <c r="S169" s="5" t="s">
        <v>221</v>
      </c>
      <c r="T169" s="5" t="s">
        <v>487</v>
      </c>
      <c r="U169" s="19"/>
    </row>
    <row r="170" spans="1:23" ht="41.4" hidden="1" x14ac:dyDescent="0.25">
      <c r="A170" s="23" t="s">
        <v>480</v>
      </c>
      <c r="B170" s="7"/>
      <c r="C170" s="18" t="s">
        <v>481</v>
      </c>
      <c r="D170" s="5" t="s">
        <v>482</v>
      </c>
      <c r="E170" s="18" t="s">
        <v>483</v>
      </c>
      <c r="F170" s="18" t="s">
        <v>22</v>
      </c>
      <c r="G170" s="18" t="s">
        <v>73</v>
      </c>
      <c r="H170" s="18" t="s">
        <v>22</v>
      </c>
      <c r="I170" s="5" t="s">
        <v>484</v>
      </c>
      <c r="J170" s="18" t="s">
        <v>233</v>
      </c>
      <c r="K170" s="18" t="s">
        <v>234</v>
      </c>
      <c r="L170" s="18" t="s">
        <v>75</v>
      </c>
      <c r="M170" s="5" t="s">
        <v>485</v>
      </c>
      <c r="N170" s="5"/>
      <c r="O170" s="50"/>
      <c r="P170" s="51"/>
      <c r="Q170" s="52"/>
      <c r="R170" s="5" t="s">
        <v>486</v>
      </c>
      <c r="S170" s="5" t="s">
        <v>221</v>
      </c>
      <c r="T170" s="5" t="s">
        <v>487</v>
      </c>
      <c r="U170" s="5"/>
    </row>
    <row r="171" spans="1:23" ht="27.6" hidden="1" x14ac:dyDescent="0.25">
      <c r="A171" s="117" t="s">
        <v>520</v>
      </c>
      <c r="B171" s="7"/>
      <c r="C171" s="18" t="s">
        <v>70</v>
      </c>
      <c r="D171" s="5" t="s">
        <v>71</v>
      </c>
      <c r="E171" s="75" t="s">
        <v>90</v>
      </c>
      <c r="F171" s="42" t="s">
        <v>15</v>
      </c>
      <c r="G171" s="18" t="s">
        <v>73</v>
      </c>
      <c r="H171" s="18" t="s">
        <v>15</v>
      </c>
      <c r="I171" s="5"/>
      <c r="J171" s="42" t="s">
        <v>1760</v>
      </c>
      <c r="K171" s="42" t="s">
        <v>80</v>
      </c>
      <c r="L171" s="18" t="s">
        <v>75</v>
      </c>
      <c r="M171" s="5" t="s">
        <v>76</v>
      </c>
      <c r="N171" s="5"/>
      <c r="O171" s="17">
        <v>6415.5</v>
      </c>
      <c r="P171" s="17"/>
      <c r="Q171" s="32"/>
      <c r="R171" s="5" t="s">
        <v>1806</v>
      </c>
      <c r="S171" s="5" t="s">
        <v>77</v>
      </c>
      <c r="T171" s="5" t="s">
        <v>78</v>
      </c>
      <c r="U171" s="5" t="s">
        <v>93</v>
      </c>
    </row>
    <row r="172" spans="1:23" ht="27.6" hidden="1" x14ac:dyDescent="0.25">
      <c r="A172" s="117" t="s">
        <v>520</v>
      </c>
      <c r="B172" s="7"/>
      <c r="C172" s="18" t="s">
        <v>70</v>
      </c>
      <c r="D172" s="5" t="s">
        <v>71</v>
      </c>
      <c r="E172" s="75" t="s">
        <v>1030</v>
      </c>
      <c r="F172" s="42" t="s">
        <v>1765</v>
      </c>
      <c r="G172" s="18" t="s">
        <v>73</v>
      </c>
      <c r="H172" s="18" t="s">
        <v>1765</v>
      </c>
      <c r="I172" s="5"/>
      <c r="J172" s="42" t="s">
        <v>1761</v>
      </c>
      <c r="K172" s="42" t="s">
        <v>1767</v>
      </c>
      <c r="L172" s="18" t="s">
        <v>75</v>
      </c>
      <c r="M172" s="5" t="s">
        <v>76</v>
      </c>
      <c r="N172" s="5"/>
      <c r="O172" s="17">
        <v>10692.499999999998</v>
      </c>
      <c r="P172" s="17"/>
      <c r="Q172" s="32"/>
      <c r="R172" s="5" t="s">
        <v>1806</v>
      </c>
      <c r="S172" s="5" t="s">
        <v>77</v>
      </c>
      <c r="T172" s="5" t="s">
        <v>78</v>
      </c>
      <c r="U172" s="5" t="s">
        <v>1031</v>
      </c>
    </row>
    <row r="173" spans="1:23" ht="27.6" hidden="1" x14ac:dyDescent="0.25">
      <c r="A173" s="118" t="s">
        <v>520</v>
      </c>
      <c r="B173" s="7"/>
      <c r="C173" s="18" t="s">
        <v>70</v>
      </c>
      <c r="D173" s="5" t="s">
        <v>71</v>
      </c>
      <c r="E173" s="75" t="s">
        <v>96</v>
      </c>
      <c r="F173" s="42" t="s">
        <v>17</v>
      </c>
      <c r="G173" s="18" t="s">
        <v>73</v>
      </c>
      <c r="H173" s="18" t="s">
        <v>17</v>
      </c>
      <c r="I173" s="5"/>
      <c r="J173" s="42" t="s">
        <v>1762</v>
      </c>
      <c r="K173" s="42" t="s">
        <v>1768</v>
      </c>
      <c r="L173" s="18" t="s">
        <v>75</v>
      </c>
      <c r="M173" s="5" t="s">
        <v>76</v>
      </c>
      <c r="N173" s="5"/>
      <c r="O173" s="17">
        <v>14969.5</v>
      </c>
      <c r="P173" s="17"/>
      <c r="Q173" s="32"/>
      <c r="R173" s="5" t="s">
        <v>1806</v>
      </c>
      <c r="S173" s="5" t="s">
        <v>77</v>
      </c>
      <c r="T173" s="5" t="s">
        <v>78</v>
      </c>
      <c r="U173" s="5" t="s">
        <v>99</v>
      </c>
    </row>
    <row r="174" spans="1:23" ht="27.6" hidden="1" x14ac:dyDescent="0.25">
      <c r="A174" s="118" t="s">
        <v>520</v>
      </c>
      <c r="B174" s="7"/>
      <c r="C174" s="18" t="s">
        <v>70</v>
      </c>
      <c r="D174" s="5" t="s">
        <v>71</v>
      </c>
      <c r="E174" s="75" t="s">
        <v>96</v>
      </c>
      <c r="F174" s="18" t="s">
        <v>20</v>
      </c>
      <c r="G174" s="18" t="s">
        <v>73</v>
      </c>
      <c r="H174" s="18" t="s">
        <v>20</v>
      </c>
      <c r="I174" s="5"/>
      <c r="J174" s="42" t="s">
        <v>1763</v>
      </c>
      <c r="K174" s="42" t="s">
        <v>1769</v>
      </c>
      <c r="L174" s="18" t="s">
        <v>75</v>
      </c>
      <c r="M174" s="5" t="s">
        <v>76</v>
      </c>
      <c r="N174" s="5"/>
      <c r="O174" s="17">
        <v>14969.5</v>
      </c>
      <c r="P174" s="17"/>
      <c r="Q174" s="32"/>
      <c r="R174" s="5" t="s">
        <v>1806</v>
      </c>
      <c r="S174" s="5" t="s">
        <v>77</v>
      </c>
      <c r="T174" s="5" t="s">
        <v>78</v>
      </c>
      <c r="U174" s="5" t="s">
        <v>99</v>
      </c>
      <c r="W174" s="12"/>
    </row>
    <row r="175" spans="1:23" ht="27.6" hidden="1" x14ac:dyDescent="0.25">
      <c r="A175" s="118" t="s">
        <v>520</v>
      </c>
      <c r="B175" s="7"/>
      <c r="C175" s="18" t="s">
        <v>70</v>
      </c>
      <c r="D175" s="5" t="s">
        <v>71</v>
      </c>
      <c r="E175" s="75" t="s">
        <v>1030</v>
      </c>
      <c r="F175" s="42" t="s">
        <v>36</v>
      </c>
      <c r="G175" s="18" t="s">
        <v>73</v>
      </c>
      <c r="H175" s="18" t="s">
        <v>36</v>
      </c>
      <c r="I175" s="5"/>
      <c r="J175" s="42" t="s">
        <v>1764</v>
      </c>
      <c r="K175" s="42" t="s">
        <v>1770</v>
      </c>
      <c r="L175" s="18" t="s">
        <v>75</v>
      </c>
      <c r="M175" s="5" t="s">
        <v>76</v>
      </c>
      <c r="N175" s="5"/>
      <c r="O175" s="17">
        <v>10692.499999999998</v>
      </c>
      <c r="P175" s="17"/>
      <c r="Q175" s="32"/>
      <c r="R175" s="5" t="s">
        <v>1806</v>
      </c>
      <c r="S175" s="5" t="s">
        <v>77</v>
      </c>
      <c r="T175" s="5" t="s">
        <v>78</v>
      </c>
      <c r="U175" s="5" t="s">
        <v>1031</v>
      </c>
      <c r="W175" s="12"/>
    </row>
    <row r="176" spans="1:23" ht="27.6" hidden="1" x14ac:dyDescent="0.25">
      <c r="A176" s="31" t="s">
        <v>89</v>
      </c>
      <c r="B176" s="7"/>
      <c r="C176" s="18" t="s">
        <v>70</v>
      </c>
      <c r="D176" s="5" t="s">
        <v>71</v>
      </c>
      <c r="E176" s="18" t="s">
        <v>90</v>
      </c>
      <c r="F176" s="18" t="s">
        <v>16</v>
      </c>
      <c r="G176" s="18" t="s">
        <v>73</v>
      </c>
      <c r="H176" s="18" t="s">
        <v>16</v>
      </c>
      <c r="I176" s="5" t="s">
        <v>74</v>
      </c>
      <c r="J176" s="18" t="s">
        <v>91</v>
      </c>
      <c r="K176" s="18" t="s">
        <v>92</v>
      </c>
      <c r="L176" s="18" t="s">
        <v>75</v>
      </c>
      <c r="M176" s="5" t="s">
        <v>76</v>
      </c>
      <c r="N176" s="5"/>
      <c r="O176" s="119">
        <v>6415.5</v>
      </c>
      <c r="P176" s="5"/>
      <c r="Q176" s="32"/>
      <c r="R176" s="5" t="s">
        <v>1806</v>
      </c>
      <c r="S176" s="5" t="s">
        <v>77</v>
      </c>
      <c r="T176" s="5" t="s">
        <v>78</v>
      </c>
      <c r="U176" s="5" t="s">
        <v>93</v>
      </c>
      <c r="W176" s="12"/>
    </row>
    <row r="177" spans="1:23" ht="27.6" hidden="1" x14ac:dyDescent="0.25">
      <c r="A177" s="31" t="s">
        <v>95</v>
      </c>
      <c r="B177" s="7"/>
      <c r="C177" s="18" t="s">
        <v>70</v>
      </c>
      <c r="D177" s="5" t="s">
        <v>71</v>
      </c>
      <c r="E177" s="18" t="s">
        <v>96</v>
      </c>
      <c r="F177" s="18" t="s">
        <v>17</v>
      </c>
      <c r="G177" s="18" t="s">
        <v>73</v>
      </c>
      <c r="H177" s="18" t="s">
        <v>17</v>
      </c>
      <c r="I177" s="5" t="s">
        <v>74</v>
      </c>
      <c r="J177" s="18" t="s">
        <v>97</v>
      </c>
      <c r="K177" s="18" t="s">
        <v>98</v>
      </c>
      <c r="L177" s="18" t="s">
        <v>75</v>
      </c>
      <c r="M177" s="5" t="s">
        <v>76</v>
      </c>
      <c r="N177" s="5"/>
      <c r="O177" s="119">
        <v>14969.5</v>
      </c>
      <c r="P177" s="5"/>
      <c r="Q177" s="32"/>
      <c r="R177" s="5" t="s">
        <v>1806</v>
      </c>
      <c r="S177" s="5" t="s">
        <v>77</v>
      </c>
      <c r="T177" s="5" t="s">
        <v>78</v>
      </c>
      <c r="U177" s="5" t="s">
        <v>99</v>
      </c>
      <c r="W177" s="12"/>
    </row>
    <row r="178" spans="1:23" ht="27.6" hidden="1" x14ac:dyDescent="0.25">
      <c r="A178" s="31" t="s">
        <v>101</v>
      </c>
      <c r="B178" s="7"/>
      <c r="C178" s="18" t="s">
        <v>70</v>
      </c>
      <c r="D178" s="5" t="s">
        <v>71</v>
      </c>
      <c r="E178" s="18" t="s">
        <v>102</v>
      </c>
      <c r="F178" s="18" t="s">
        <v>20</v>
      </c>
      <c r="G178" s="74" t="s">
        <v>73</v>
      </c>
      <c r="H178" s="18" t="s">
        <v>103</v>
      </c>
      <c r="I178" s="5" t="s">
        <v>74</v>
      </c>
      <c r="J178" s="18" t="s">
        <v>104</v>
      </c>
      <c r="K178" s="18" t="s">
        <v>105</v>
      </c>
      <c r="L178" s="18" t="s">
        <v>75</v>
      </c>
      <c r="M178" s="5" t="s">
        <v>76</v>
      </c>
      <c r="N178" s="5"/>
      <c r="O178" s="119">
        <v>8554</v>
      </c>
      <c r="P178" s="5"/>
      <c r="Q178" s="32"/>
      <c r="R178" s="5" t="s">
        <v>1806</v>
      </c>
      <c r="S178" s="5" t="s">
        <v>77</v>
      </c>
      <c r="T178" s="5" t="s">
        <v>78</v>
      </c>
      <c r="U178" s="5" t="s">
        <v>106</v>
      </c>
    </row>
    <row r="179" spans="1:23" ht="27.6" hidden="1" x14ac:dyDescent="0.25">
      <c r="A179" s="31" t="s">
        <v>108</v>
      </c>
      <c r="B179" s="7"/>
      <c r="C179" s="18" t="s">
        <v>70</v>
      </c>
      <c r="D179" s="5" t="s">
        <v>71</v>
      </c>
      <c r="E179" s="18" t="s">
        <v>109</v>
      </c>
      <c r="F179" s="63" t="s">
        <v>22</v>
      </c>
      <c r="G179" s="18" t="s">
        <v>73</v>
      </c>
      <c r="H179" s="86" t="s">
        <v>22</v>
      </c>
      <c r="I179" s="5" t="s">
        <v>74</v>
      </c>
      <c r="J179" s="18" t="s">
        <v>110</v>
      </c>
      <c r="K179" s="18" t="s">
        <v>111</v>
      </c>
      <c r="L179" s="18" t="s">
        <v>75</v>
      </c>
      <c r="M179" s="5" t="s">
        <v>76</v>
      </c>
      <c r="N179" s="5"/>
      <c r="O179" s="119">
        <v>3849.3</v>
      </c>
      <c r="P179" s="5"/>
      <c r="Q179" s="32"/>
      <c r="R179" s="5" t="s">
        <v>1806</v>
      </c>
      <c r="S179" s="5" t="s">
        <v>77</v>
      </c>
      <c r="T179" s="5" t="s">
        <v>78</v>
      </c>
      <c r="U179" s="5" t="s">
        <v>112</v>
      </c>
    </row>
    <row r="180" spans="1:23" ht="27.6" hidden="1" x14ac:dyDescent="0.25">
      <c r="A180" s="31" t="s">
        <v>114</v>
      </c>
      <c r="B180" s="7"/>
      <c r="C180" s="18" t="s">
        <v>70</v>
      </c>
      <c r="D180" s="5" t="s">
        <v>71</v>
      </c>
      <c r="E180" s="18" t="s">
        <v>115</v>
      </c>
      <c r="F180" s="18" t="s">
        <v>24</v>
      </c>
      <c r="G180" s="18" t="s">
        <v>73</v>
      </c>
      <c r="H180" s="73" t="s">
        <v>24</v>
      </c>
      <c r="I180" s="5" t="s">
        <v>74</v>
      </c>
      <c r="J180" s="18" t="s">
        <v>116</v>
      </c>
      <c r="K180" s="73" t="s">
        <v>117</v>
      </c>
      <c r="L180" s="73" t="s">
        <v>75</v>
      </c>
      <c r="M180" s="5" t="s">
        <v>76</v>
      </c>
      <c r="N180" s="5"/>
      <c r="O180" s="119">
        <v>3421.6000000000004</v>
      </c>
      <c r="P180" s="5"/>
      <c r="Q180" s="32"/>
      <c r="R180" s="5" t="s">
        <v>1806</v>
      </c>
      <c r="S180" s="5" t="s">
        <v>77</v>
      </c>
      <c r="T180" s="5" t="s">
        <v>78</v>
      </c>
      <c r="U180" s="5" t="s">
        <v>118</v>
      </c>
      <c r="W180" s="12"/>
    </row>
    <row r="181" spans="1:23" ht="27.6" hidden="1" x14ac:dyDescent="0.25">
      <c r="A181" s="31" t="s">
        <v>120</v>
      </c>
      <c r="B181" s="7"/>
      <c r="C181" s="18" t="s">
        <v>70</v>
      </c>
      <c r="D181" s="5" t="s">
        <v>71</v>
      </c>
      <c r="E181" s="18" t="s">
        <v>121</v>
      </c>
      <c r="F181" s="18" t="s">
        <v>26</v>
      </c>
      <c r="G181" s="18" t="s">
        <v>73</v>
      </c>
      <c r="H181" s="73" t="s">
        <v>26</v>
      </c>
      <c r="I181" s="5" t="s">
        <v>74</v>
      </c>
      <c r="J181" s="18" t="s">
        <v>122</v>
      </c>
      <c r="K181" s="73" t="s">
        <v>123</v>
      </c>
      <c r="L181" s="73" t="s">
        <v>75</v>
      </c>
      <c r="M181" s="5" t="s">
        <v>76</v>
      </c>
      <c r="N181" s="5"/>
      <c r="O181" s="119">
        <v>21384.999999999996</v>
      </c>
      <c r="P181" s="5"/>
      <c r="Q181" s="32"/>
      <c r="R181" s="5" t="s">
        <v>1806</v>
      </c>
      <c r="S181" s="5" t="s">
        <v>77</v>
      </c>
      <c r="T181" s="5" t="s">
        <v>78</v>
      </c>
      <c r="U181" s="5" t="s">
        <v>124</v>
      </c>
      <c r="W181" s="12"/>
    </row>
    <row r="182" spans="1:23" ht="27.6" hidden="1" x14ac:dyDescent="0.25">
      <c r="A182" s="31" t="s">
        <v>126</v>
      </c>
      <c r="B182" s="7"/>
      <c r="C182" s="18" t="s">
        <v>70</v>
      </c>
      <c r="D182" s="5" t="s">
        <v>71</v>
      </c>
      <c r="E182" s="18" t="s">
        <v>127</v>
      </c>
      <c r="F182" s="73" t="s">
        <v>42</v>
      </c>
      <c r="G182" s="73" t="s">
        <v>73</v>
      </c>
      <c r="H182" s="73" t="s">
        <v>42</v>
      </c>
      <c r="I182" s="20" t="s">
        <v>74</v>
      </c>
      <c r="J182" s="18" t="s">
        <v>128</v>
      </c>
      <c r="K182" s="73" t="s">
        <v>129</v>
      </c>
      <c r="L182" s="73" t="s">
        <v>75</v>
      </c>
      <c r="M182" s="5" t="s">
        <v>76</v>
      </c>
      <c r="N182" s="5"/>
      <c r="O182" s="119">
        <v>1283.1000000000001</v>
      </c>
      <c r="P182" s="5"/>
      <c r="Q182" s="32"/>
      <c r="R182" s="5" t="s">
        <v>1806</v>
      </c>
      <c r="S182" s="5" t="s">
        <v>77</v>
      </c>
      <c r="T182" s="5" t="s">
        <v>78</v>
      </c>
      <c r="U182" s="5" t="s">
        <v>130</v>
      </c>
    </row>
    <row r="183" spans="1:23" ht="27.6" hidden="1" x14ac:dyDescent="0.25">
      <c r="A183" s="31" t="s">
        <v>132</v>
      </c>
      <c r="B183" s="7"/>
      <c r="C183" s="18" t="s">
        <v>70</v>
      </c>
      <c r="D183" s="5" t="s">
        <v>71</v>
      </c>
      <c r="E183" s="63" t="s">
        <v>133</v>
      </c>
      <c r="F183" s="18" t="s">
        <v>43</v>
      </c>
      <c r="G183" s="86" t="s">
        <v>73</v>
      </c>
      <c r="H183" s="18" t="s">
        <v>134</v>
      </c>
      <c r="I183" s="5" t="s">
        <v>74</v>
      </c>
      <c r="J183" s="18" t="s">
        <v>135</v>
      </c>
      <c r="K183" s="18" t="s">
        <v>136</v>
      </c>
      <c r="L183" s="18" t="s">
        <v>75</v>
      </c>
      <c r="M183" s="29" t="s">
        <v>76</v>
      </c>
      <c r="N183" s="5"/>
      <c r="O183" s="119">
        <v>2993.9</v>
      </c>
      <c r="P183" s="5"/>
      <c r="Q183" s="32"/>
      <c r="R183" s="5" t="s">
        <v>1806</v>
      </c>
      <c r="S183" s="5" t="s">
        <v>77</v>
      </c>
      <c r="T183" s="5" t="s">
        <v>78</v>
      </c>
      <c r="U183" s="5" t="s">
        <v>137</v>
      </c>
      <c r="W183" s="12"/>
    </row>
    <row r="184" spans="1:23" ht="41.4" hidden="1" x14ac:dyDescent="0.25">
      <c r="A184" s="31" t="s">
        <v>139</v>
      </c>
      <c r="B184" s="7"/>
      <c r="C184" s="18" t="s">
        <v>70</v>
      </c>
      <c r="D184" s="5" t="s">
        <v>71</v>
      </c>
      <c r="E184" s="18" t="s">
        <v>109</v>
      </c>
      <c r="F184" s="76" t="s">
        <v>44</v>
      </c>
      <c r="G184" s="18" t="s">
        <v>73</v>
      </c>
      <c r="H184" s="73" t="s">
        <v>140</v>
      </c>
      <c r="I184" s="5" t="s">
        <v>74</v>
      </c>
      <c r="J184" s="18" t="s">
        <v>141</v>
      </c>
      <c r="K184" s="73" t="s">
        <v>44</v>
      </c>
      <c r="L184" s="73" t="s">
        <v>75</v>
      </c>
      <c r="M184" s="5" t="s">
        <v>76</v>
      </c>
      <c r="N184" s="5"/>
      <c r="O184" s="119">
        <v>3849.3</v>
      </c>
      <c r="P184" s="5"/>
      <c r="Q184" s="32"/>
      <c r="R184" s="5" t="s">
        <v>1806</v>
      </c>
      <c r="S184" s="5" t="s">
        <v>77</v>
      </c>
      <c r="T184" s="5" t="s">
        <v>78</v>
      </c>
      <c r="U184" s="5" t="s">
        <v>112</v>
      </c>
      <c r="W184" s="12"/>
    </row>
    <row r="185" spans="1:23" ht="27.6" hidden="1" x14ac:dyDescent="0.25">
      <c r="A185" s="118" t="s">
        <v>528</v>
      </c>
      <c r="B185" s="7"/>
      <c r="C185" s="18" t="s">
        <v>462</v>
      </c>
      <c r="D185" s="5" t="s">
        <v>463</v>
      </c>
      <c r="E185" s="77" t="s">
        <v>464</v>
      </c>
      <c r="F185" s="42" t="s">
        <v>15</v>
      </c>
      <c r="G185" s="18" t="s">
        <v>73</v>
      </c>
      <c r="H185" s="18" t="s">
        <v>15</v>
      </c>
      <c r="I185" s="5"/>
      <c r="J185" s="42" t="s">
        <v>1760</v>
      </c>
      <c r="K185" s="42" t="s">
        <v>80</v>
      </c>
      <c r="L185" s="42" t="s">
        <v>75</v>
      </c>
      <c r="M185" s="8" t="s">
        <v>78</v>
      </c>
      <c r="N185" s="22"/>
      <c r="O185" s="34">
        <v>1965</v>
      </c>
      <c r="P185" s="17"/>
      <c r="Q185" s="32"/>
      <c r="R185" s="5" t="s">
        <v>1806</v>
      </c>
      <c r="S185" s="64" t="s">
        <v>77</v>
      </c>
      <c r="T185" s="5" t="s">
        <v>465</v>
      </c>
      <c r="U185" s="5"/>
      <c r="W185" s="12"/>
    </row>
    <row r="186" spans="1:23" ht="27.6" hidden="1" x14ac:dyDescent="0.25">
      <c r="A186" s="117" t="s">
        <v>528</v>
      </c>
      <c r="B186" s="26"/>
      <c r="C186" s="88" t="s">
        <v>462</v>
      </c>
      <c r="D186" s="5" t="s">
        <v>463</v>
      </c>
      <c r="E186" s="77" t="s">
        <v>464</v>
      </c>
      <c r="F186" s="42" t="s">
        <v>1765</v>
      </c>
      <c r="G186" s="73" t="s">
        <v>73</v>
      </c>
      <c r="H186" s="73" t="s">
        <v>1765</v>
      </c>
      <c r="I186" s="5"/>
      <c r="J186" s="43" t="s">
        <v>1761</v>
      </c>
      <c r="K186" s="43" t="s">
        <v>1767</v>
      </c>
      <c r="L186" s="43" t="s">
        <v>75</v>
      </c>
      <c r="M186" s="40" t="s">
        <v>78</v>
      </c>
      <c r="N186" s="82"/>
      <c r="O186" s="69">
        <v>3275</v>
      </c>
      <c r="P186" s="124"/>
      <c r="Q186" s="32"/>
      <c r="R186" s="5" t="s">
        <v>1806</v>
      </c>
      <c r="S186" s="64" t="s">
        <v>77</v>
      </c>
      <c r="T186" s="5" t="s">
        <v>465</v>
      </c>
      <c r="U186" s="5"/>
      <c r="V186" s="60"/>
      <c r="W186" s="12"/>
    </row>
    <row r="187" spans="1:23" ht="27.6" hidden="1" x14ac:dyDescent="0.25">
      <c r="A187" s="126" t="s">
        <v>528</v>
      </c>
      <c r="B187" s="26"/>
      <c r="C187" s="73" t="s">
        <v>462</v>
      </c>
      <c r="D187" s="20" t="s">
        <v>463</v>
      </c>
      <c r="E187" s="134" t="s">
        <v>464</v>
      </c>
      <c r="F187" s="43" t="s">
        <v>17</v>
      </c>
      <c r="G187" s="73" t="s">
        <v>73</v>
      </c>
      <c r="H187" s="73" t="s">
        <v>17</v>
      </c>
      <c r="I187" s="20"/>
      <c r="J187" s="43" t="s">
        <v>1762</v>
      </c>
      <c r="K187" s="43" t="s">
        <v>1768</v>
      </c>
      <c r="L187" s="43" t="s">
        <v>75</v>
      </c>
      <c r="M187" s="40" t="s">
        <v>78</v>
      </c>
      <c r="N187" s="82"/>
      <c r="O187" s="69">
        <v>4585</v>
      </c>
      <c r="P187" s="124"/>
      <c r="Q187" s="84"/>
      <c r="R187" s="5" t="s">
        <v>1806</v>
      </c>
      <c r="S187" s="138" t="s">
        <v>77</v>
      </c>
      <c r="T187" s="39" t="s">
        <v>465</v>
      </c>
      <c r="U187" s="39"/>
      <c r="V187" s="60"/>
      <c r="W187" s="12"/>
    </row>
    <row r="188" spans="1:23" ht="27.6" hidden="1" x14ac:dyDescent="0.25">
      <c r="A188" s="117" t="s">
        <v>528</v>
      </c>
      <c r="B188" s="7"/>
      <c r="C188" s="18" t="s">
        <v>462</v>
      </c>
      <c r="D188" s="5" t="s">
        <v>463</v>
      </c>
      <c r="E188" s="77" t="s">
        <v>464</v>
      </c>
      <c r="F188" s="42" t="s">
        <v>20</v>
      </c>
      <c r="G188" s="18" t="s">
        <v>73</v>
      </c>
      <c r="H188" s="18" t="s">
        <v>20</v>
      </c>
      <c r="I188" s="5"/>
      <c r="J188" s="42" t="s">
        <v>1763</v>
      </c>
      <c r="K188" s="42" t="s">
        <v>1769</v>
      </c>
      <c r="L188" s="42" t="s">
        <v>75</v>
      </c>
      <c r="M188" s="8" t="s">
        <v>78</v>
      </c>
      <c r="N188" s="22"/>
      <c r="O188" s="34">
        <v>4585</v>
      </c>
      <c r="P188" s="17"/>
      <c r="Q188" s="32"/>
      <c r="R188" s="5" t="s">
        <v>1806</v>
      </c>
      <c r="S188" s="64" t="s">
        <v>77</v>
      </c>
      <c r="T188" s="5" t="s">
        <v>465</v>
      </c>
      <c r="U188" s="5"/>
    </row>
    <row r="189" spans="1:23" ht="27.6" hidden="1" x14ac:dyDescent="0.25">
      <c r="A189" s="117" t="s">
        <v>528</v>
      </c>
      <c r="B189" s="7"/>
      <c r="C189" s="18" t="s">
        <v>462</v>
      </c>
      <c r="D189" s="5" t="s">
        <v>463</v>
      </c>
      <c r="E189" s="77" t="s">
        <v>464</v>
      </c>
      <c r="F189" s="42" t="s">
        <v>36</v>
      </c>
      <c r="G189" s="18" t="s">
        <v>73</v>
      </c>
      <c r="H189" s="18" t="s">
        <v>36</v>
      </c>
      <c r="I189" s="5"/>
      <c r="J189" s="42" t="s">
        <v>1764</v>
      </c>
      <c r="K189" s="42" t="s">
        <v>1770</v>
      </c>
      <c r="L189" s="42" t="s">
        <v>75</v>
      </c>
      <c r="M189" s="8" t="s">
        <v>78</v>
      </c>
      <c r="N189" s="22"/>
      <c r="O189" s="34">
        <v>3275</v>
      </c>
      <c r="P189" s="17"/>
      <c r="Q189" s="32"/>
      <c r="R189" s="5" t="s">
        <v>1806</v>
      </c>
      <c r="S189" s="64" t="s">
        <v>77</v>
      </c>
      <c r="T189" s="5" t="s">
        <v>465</v>
      </c>
      <c r="U189" s="5"/>
    </row>
    <row r="190" spans="1:23" ht="27.6" hidden="1" x14ac:dyDescent="0.25">
      <c r="A190" s="23" t="s">
        <v>467</v>
      </c>
      <c r="B190" s="7"/>
      <c r="C190" s="18" t="s">
        <v>462</v>
      </c>
      <c r="D190" s="5" t="s">
        <v>463</v>
      </c>
      <c r="E190" s="18" t="s">
        <v>464</v>
      </c>
      <c r="F190" s="18" t="s">
        <v>16</v>
      </c>
      <c r="G190" s="18" t="s">
        <v>73</v>
      </c>
      <c r="H190" s="18" t="s">
        <v>16</v>
      </c>
      <c r="I190" s="5" t="s">
        <v>242</v>
      </c>
      <c r="J190" s="18" t="s">
        <v>91</v>
      </c>
      <c r="K190" s="18" t="s">
        <v>92</v>
      </c>
      <c r="L190" s="18" t="s">
        <v>75</v>
      </c>
      <c r="M190" s="5" t="s">
        <v>78</v>
      </c>
      <c r="N190" s="5"/>
      <c r="O190" s="50">
        <v>1965</v>
      </c>
      <c r="P190" s="51"/>
      <c r="Q190" s="52"/>
      <c r="R190" s="5" t="s">
        <v>1806</v>
      </c>
      <c r="S190" s="5" t="s">
        <v>77</v>
      </c>
      <c r="T190" s="5" t="s">
        <v>465</v>
      </c>
      <c r="U190" s="19"/>
    </row>
    <row r="191" spans="1:23" ht="27.6" hidden="1" x14ac:dyDescent="0.25">
      <c r="A191" s="23" t="s">
        <v>472</v>
      </c>
      <c r="B191" s="7"/>
      <c r="C191" s="18" t="s">
        <v>462</v>
      </c>
      <c r="D191" s="5" t="s">
        <v>463</v>
      </c>
      <c r="E191" s="18" t="s">
        <v>464</v>
      </c>
      <c r="F191" s="18" t="s">
        <v>17</v>
      </c>
      <c r="G191" s="18" t="s">
        <v>73</v>
      </c>
      <c r="H191" s="18" t="s">
        <v>17</v>
      </c>
      <c r="I191" s="5" t="s">
        <v>242</v>
      </c>
      <c r="J191" s="18" t="s">
        <v>97</v>
      </c>
      <c r="K191" s="18" t="s">
        <v>98</v>
      </c>
      <c r="L191" s="18" t="s">
        <v>75</v>
      </c>
      <c r="M191" s="5" t="s">
        <v>78</v>
      </c>
      <c r="N191" s="5"/>
      <c r="O191" s="50">
        <v>4585</v>
      </c>
      <c r="P191" s="51"/>
      <c r="Q191" s="52"/>
      <c r="R191" s="5" t="s">
        <v>1806</v>
      </c>
      <c r="S191" s="5" t="s">
        <v>77</v>
      </c>
      <c r="T191" s="5" t="s">
        <v>465</v>
      </c>
      <c r="U191" s="19"/>
    </row>
    <row r="192" spans="1:23" ht="256.95" hidden="1" customHeight="1" x14ac:dyDescent="0.25">
      <c r="A192" s="23" t="s">
        <v>476</v>
      </c>
      <c r="B192" s="7"/>
      <c r="C192" s="18" t="s">
        <v>462</v>
      </c>
      <c r="D192" s="5" t="s">
        <v>463</v>
      </c>
      <c r="E192" s="18" t="s">
        <v>464</v>
      </c>
      <c r="F192" s="18" t="s">
        <v>20</v>
      </c>
      <c r="G192" s="18" t="s">
        <v>73</v>
      </c>
      <c r="H192" s="18" t="s">
        <v>20</v>
      </c>
      <c r="I192" s="5" t="s">
        <v>242</v>
      </c>
      <c r="J192" s="18" t="s">
        <v>104</v>
      </c>
      <c r="K192" s="18" t="s">
        <v>105</v>
      </c>
      <c r="L192" s="18" t="s">
        <v>75</v>
      </c>
      <c r="M192" s="5" t="s">
        <v>78</v>
      </c>
      <c r="N192" s="5"/>
      <c r="O192" s="50">
        <v>2620</v>
      </c>
      <c r="P192" s="51"/>
      <c r="Q192" s="52"/>
      <c r="R192" s="5" t="s">
        <v>1806</v>
      </c>
      <c r="S192" s="5" t="s">
        <v>77</v>
      </c>
      <c r="T192" s="5" t="s">
        <v>465</v>
      </c>
      <c r="U192" s="19"/>
    </row>
    <row r="193" spans="1:21" ht="27.6" hidden="1" x14ac:dyDescent="0.25">
      <c r="A193" s="23" t="s">
        <v>488</v>
      </c>
      <c r="B193" s="7"/>
      <c r="C193" s="18" t="s">
        <v>462</v>
      </c>
      <c r="D193" s="5" t="s">
        <v>463</v>
      </c>
      <c r="E193" s="18" t="s">
        <v>464</v>
      </c>
      <c r="F193" s="18" t="s">
        <v>22</v>
      </c>
      <c r="G193" s="18" t="s">
        <v>73</v>
      </c>
      <c r="H193" s="18" t="s">
        <v>22</v>
      </c>
      <c r="I193" s="5" t="s">
        <v>242</v>
      </c>
      <c r="J193" s="18" t="s">
        <v>110</v>
      </c>
      <c r="K193" s="18" t="s">
        <v>111</v>
      </c>
      <c r="L193" s="18" t="s">
        <v>75</v>
      </c>
      <c r="M193" s="5" t="s">
        <v>78</v>
      </c>
      <c r="N193" s="5"/>
      <c r="O193" s="50">
        <v>1179</v>
      </c>
      <c r="P193" s="51"/>
      <c r="Q193" s="52"/>
      <c r="R193" s="5" t="s">
        <v>1806</v>
      </c>
      <c r="S193" s="5" t="s">
        <v>77</v>
      </c>
      <c r="T193" s="5" t="s">
        <v>465</v>
      </c>
      <c r="U193" s="19"/>
    </row>
    <row r="194" spans="1:21" ht="27.6" hidden="1" x14ac:dyDescent="0.25">
      <c r="A194" s="23" t="s">
        <v>494</v>
      </c>
      <c r="B194" s="7"/>
      <c r="C194" s="18" t="s">
        <v>462</v>
      </c>
      <c r="D194" s="5" t="s">
        <v>463</v>
      </c>
      <c r="E194" s="18" t="s">
        <v>464</v>
      </c>
      <c r="F194" s="63" t="s">
        <v>24</v>
      </c>
      <c r="G194" s="18" t="s">
        <v>73</v>
      </c>
      <c r="H194" s="86" t="s">
        <v>24</v>
      </c>
      <c r="I194" s="5" t="s">
        <v>242</v>
      </c>
      <c r="J194" s="18" t="s">
        <v>116</v>
      </c>
      <c r="K194" s="18" t="s">
        <v>117</v>
      </c>
      <c r="L194" s="18" t="s">
        <v>75</v>
      </c>
      <c r="M194" s="5" t="s">
        <v>78</v>
      </c>
      <c r="N194" s="5"/>
      <c r="O194" s="50">
        <v>1048</v>
      </c>
      <c r="P194" s="51"/>
      <c r="Q194" s="52"/>
      <c r="R194" s="5" t="s">
        <v>1806</v>
      </c>
      <c r="S194" s="5" t="s">
        <v>77</v>
      </c>
      <c r="T194" s="5" t="s">
        <v>465</v>
      </c>
      <c r="U194" s="19"/>
    </row>
    <row r="195" spans="1:21" ht="27.6" hidden="1" x14ac:dyDescent="0.25">
      <c r="A195" s="23" t="s">
        <v>498</v>
      </c>
      <c r="B195" s="7"/>
      <c r="C195" s="18" t="s">
        <v>462</v>
      </c>
      <c r="D195" s="5" t="s">
        <v>463</v>
      </c>
      <c r="E195" s="18" t="s">
        <v>464</v>
      </c>
      <c r="F195" s="18" t="s">
        <v>26</v>
      </c>
      <c r="G195" s="18" t="s">
        <v>73</v>
      </c>
      <c r="H195" s="18" t="s">
        <v>26</v>
      </c>
      <c r="I195" s="5" t="s">
        <v>242</v>
      </c>
      <c r="J195" s="18" t="s">
        <v>122</v>
      </c>
      <c r="K195" s="42" t="s">
        <v>123</v>
      </c>
      <c r="L195" s="42" t="s">
        <v>75</v>
      </c>
      <c r="M195" s="5" t="s">
        <v>78</v>
      </c>
      <c r="N195" s="5"/>
      <c r="O195" s="50">
        <v>6550</v>
      </c>
      <c r="P195" s="51"/>
      <c r="Q195" s="52"/>
      <c r="R195" s="5" t="s">
        <v>1806</v>
      </c>
      <c r="S195" s="5" t="s">
        <v>77</v>
      </c>
      <c r="T195" s="5" t="s">
        <v>465</v>
      </c>
      <c r="U195" s="19"/>
    </row>
    <row r="196" spans="1:21" ht="27.6" hidden="1" x14ac:dyDescent="0.25">
      <c r="A196" s="6" t="s">
        <v>507</v>
      </c>
      <c r="B196" s="7"/>
      <c r="C196" s="18" t="s">
        <v>462</v>
      </c>
      <c r="D196" s="5" t="s">
        <v>463</v>
      </c>
      <c r="E196" s="18" t="s">
        <v>464</v>
      </c>
      <c r="F196" s="18" t="s">
        <v>42</v>
      </c>
      <c r="G196" s="18" t="s">
        <v>73</v>
      </c>
      <c r="H196" s="18" t="s">
        <v>42</v>
      </c>
      <c r="I196" s="5" t="s">
        <v>242</v>
      </c>
      <c r="J196" s="18" t="s">
        <v>128</v>
      </c>
      <c r="K196" s="18" t="s">
        <v>129</v>
      </c>
      <c r="L196" s="18" t="s">
        <v>75</v>
      </c>
      <c r="M196" s="20" t="s">
        <v>78</v>
      </c>
      <c r="N196" s="20"/>
      <c r="O196" s="50">
        <v>393</v>
      </c>
      <c r="P196" s="51"/>
      <c r="Q196" s="52"/>
      <c r="R196" s="5" t="s">
        <v>1806</v>
      </c>
      <c r="S196" s="5" t="s">
        <v>77</v>
      </c>
      <c r="T196" s="5" t="s">
        <v>465</v>
      </c>
      <c r="U196" s="19"/>
    </row>
    <row r="197" spans="1:21" ht="27.6" hidden="1" x14ac:dyDescent="0.25">
      <c r="A197" s="6" t="s">
        <v>509</v>
      </c>
      <c r="B197" s="7"/>
      <c r="C197" s="18" t="s">
        <v>462</v>
      </c>
      <c r="D197" s="5" t="s">
        <v>463</v>
      </c>
      <c r="E197" s="18" t="s">
        <v>464</v>
      </c>
      <c r="F197" s="18" t="s">
        <v>43</v>
      </c>
      <c r="G197" s="18" t="s">
        <v>73</v>
      </c>
      <c r="H197" s="18" t="s">
        <v>205</v>
      </c>
      <c r="I197" s="5" t="s">
        <v>242</v>
      </c>
      <c r="J197" s="18" t="s">
        <v>135</v>
      </c>
      <c r="K197" s="18" t="s">
        <v>136</v>
      </c>
      <c r="L197" s="18" t="s">
        <v>75</v>
      </c>
      <c r="M197" s="20" t="s">
        <v>78</v>
      </c>
      <c r="N197" s="20"/>
      <c r="O197" s="50">
        <v>917</v>
      </c>
      <c r="P197" s="51"/>
      <c r="Q197" s="52"/>
      <c r="R197" s="5" t="s">
        <v>1806</v>
      </c>
      <c r="S197" s="5" t="s">
        <v>77</v>
      </c>
      <c r="T197" s="5" t="s">
        <v>465</v>
      </c>
      <c r="U197" s="19"/>
    </row>
    <row r="198" spans="1:21" ht="41.4" hidden="1" x14ac:dyDescent="0.25">
      <c r="A198" s="6" t="s">
        <v>511</v>
      </c>
      <c r="B198" s="7"/>
      <c r="C198" s="18" t="s">
        <v>462</v>
      </c>
      <c r="D198" s="5" t="s">
        <v>463</v>
      </c>
      <c r="E198" s="18" t="s">
        <v>464</v>
      </c>
      <c r="F198" s="18" t="s">
        <v>44</v>
      </c>
      <c r="G198" s="18" t="s">
        <v>73</v>
      </c>
      <c r="H198" s="18" t="s">
        <v>140</v>
      </c>
      <c r="I198" s="5" t="s">
        <v>242</v>
      </c>
      <c r="J198" s="18" t="s">
        <v>141</v>
      </c>
      <c r="K198" s="18" t="s">
        <v>44</v>
      </c>
      <c r="L198" s="18" t="s">
        <v>75</v>
      </c>
      <c r="M198" s="20" t="s">
        <v>78</v>
      </c>
      <c r="N198" s="20"/>
      <c r="O198" s="50">
        <v>1179</v>
      </c>
      <c r="P198" s="51"/>
      <c r="Q198" s="52"/>
      <c r="R198" s="5" t="s">
        <v>1806</v>
      </c>
      <c r="S198" s="5" t="s">
        <v>77</v>
      </c>
      <c r="T198" s="5" t="s">
        <v>465</v>
      </c>
      <c r="U198" s="19"/>
    </row>
    <row r="199" spans="1:21" ht="110.4" hidden="1" x14ac:dyDescent="0.25">
      <c r="A199" s="118" t="s">
        <v>525</v>
      </c>
      <c r="B199" s="7"/>
      <c r="C199" s="18" t="s">
        <v>236</v>
      </c>
      <c r="D199" s="5" t="s">
        <v>237</v>
      </c>
      <c r="E199" s="18" t="s">
        <v>259</v>
      </c>
      <c r="F199" s="42" t="s">
        <v>15</v>
      </c>
      <c r="G199" s="18" t="s">
        <v>73</v>
      </c>
      <c r="H199" s="18" t="s">
        <v>15</v>
      </c>
      <c r="I199" s="5"/>
      <c r="J199" s="42" t="s">
        <v>1760</v>
      </c>
      <c r="K199" s="42" t="s">
        <v>80</v>
      </c>
      <c r="L199" s="42" t="s">
        <v>75</v>
      </c>
      <c r="M199" s="20" t="s">
        <v>238</v>
      </c>
      <c r="N199" s="20" t="s">
        <v>1804</v>
      </c>
      <c r="O199" s="55">
        <v>1272.3839999999998</v>
      </c>
      <c r="P199" s="5"/>
      <c r="Q199" s="32"/>
      <c r="R199" s="5" t="s">
        <v>1806</v>
      </c>
      <c r="S199" s="5" t="s">
        <v>77</v>
      </c>
      <c r="T199" s="5" t="s">
        <v>239</v>
      </c>
      <c r="U199" s="5" t="s">
        <v>240</v>
      </c>
    </row>
    <row r="200" spans="1:21" ht="110.4" hidden="1" x14ac:dyDescent="0.25">
      <c r="A200" s="118" t="s">
        <v>525</v>
      </c>
      <c r="B200" s="7"/>
      <c r="C200" s="18" t="s">
        <v>236</v>
      </c>
      <c r="D200" s="5" t="s">
        <v>241</v>
      </c>
      <c r="E200" s="18" t="s">
        <v>283</v>
      </c>
      <c r="F200" s="42" t="s">
        <v>15</v>
      </c>
      <c r="G200" s="18" t="s">
        <v>73</v>
      </c>
      <c r="H200" s="18" t="s">
        <v>15</v>
      </c>
      <c r="I200" s="5"/>
      <c r="J200" s="42" t="s">
        <v>1760</v>
      </c>
      <c r="K200" s="42" t="s">
        <v>80</v>
      </c>
      <c r="L200" s="42" t="s">
        <v>75</v>
      </c>
      <c r="M200" s="20" t="s">
        <v>238</v>
      </c>
      <c r="N200" s="20" t="s">
        <v>1804</v>
      </c>
      <c r="O200" s="55">
        <v>2889.3720000000003</v>
      </c>
      <c r="P200" s="5"/>
      <c r="Q200" s="32"/>
      <c r="R200" s="5" t="s">
        <v>1806</v>
      </c>
      <c r="S200" s="5" t="s">
        <v>77</v>
      </c>
      <c r="T200" s="5" t="s">
        <v>239</v>
      </c>
      <c r="U200" s="5" t="s">
        <v>240</v>
      </c>
    </row>
    <row r="201" spans="1:21" ht="110.4" hidden="1" x14ac:dyDescent="0.25">
      <c r="A201" s="118" t="s">
        <v>525</v>
      </c>
      <c r="B201" s="7"/>
      <c r="C201" s="18" t="s">
        <v>236</v>
      </c>
      <c r="D201" s="5" t="s">
        <v>243</v>
      </c>
      <c r="E201" s="18" t="s">
        <v>1780</v>
      </c>
      <c r="F201" s="42" t="s">
        <v>15</v>
      </c>
      <c r="G201" s="18" t="s">
        <v>73</v>
      </c>
      <c r="H201" s="18" t="s">
        <v>15</v>
      </c>
      <c r="I201" s="5"/>
      <c r="J201" s="42" t="s">
        <v>1760</v>
      </c>
      <c r="K201" s="42" t="s">
        <v>80</v>
      </c>
      <c r="L201" s="42" t="s">
        <v>75</v>
      </c>
      <c r="M201" s="5" t="s">
        <v>238</v>
      </c>
      <c r="N201" s="5" t="s">
        <v>1804</v>
      </c>
      <c r="O201" s="55">
        <v>609.68399999999997</v>
      </c>
      <c r="P201" s="5"/>
      <c r="Q201" s="32"/>
      <c r="R201" s="5" t="s">
        <v>1806</v>
      </c>
      <c r="S201" s="5" t="s">
        <v>77</v>
      </c>
      <c r="T201" s="5" t="s">
        <v>239</v>
      </c>
      <c r="U201" s="5" t="s">
        <v>240</v>
      </c>
    </row>
    <row r="202" spans="1:21" ht="110.4" hidden="1" x14ac:dyDescent="0.25">
      <c r="A202" s="118" t="s">
        <v>525</v>
      </c>
      <c r="B202" s="7"/>
      <c r="C202" s="18" t="s">
        <v>236</v>
      </c>
      <c r="D202" s="5" t="s">
        <v>244</v>
      </c>
      <c r="E202" s="18" t="s">
        <v>255</v>
      </c>
      <c r="F202" s="42" t="s">
        <v>15</v>
      </c>
      <c r="G202" s="18" t="s">
        <v>73</v>
      </c>
      <c r="H202" s="18" t="s">
        <v>15</v>
      </c>
      <c r="I202" s="5"/>
      <c r="J202" s="42" t="s">
        <v>1760</v>
      </c>
      <c r="K202" s="42" t="s">
        <v>80</v>
      </c>
      <c r="L202" s="42" t="s">
        <v>75</v>
      </c>
      <c r="M202" s="5" t="s">
        <v>238</v>
      </c>
      <c r="N202" s="5" t="s">
        <v>1804</v>
      </c>
      <c r="O202" s="55">
        <v>17458</v>
      </c>
      <c r="P202" s="5"/>
      <c r="Q202" s="32"/>
      <c r="R202" s="5" t="s">
        <v>1806</v>
      </c>
      <c r="S202" s="5" t="s">
        <v>77</v>
      </c>
      <c r="T202" s="5" t="s">
        <v>239</v>
      </c>
      <c r="U202" s="5" t="s">
        <v>240</v>
      </c>
    </row>
    <row r="203" spans="1:21" ht="110.4" hidden="1" x14ac:dyDescent="0.25">
      <c r="A203" s="118" t="s">
        <v>525</v>
      </c>
      <c r="B203" s="7"/>
      <c r="C203" s="18" t="s">
        <v>236</v>
      </c>
      <c r="D203" s="5" t="s">
        <v>246</v>
      </c>
      <c r="E203" s="18" t="s">
        <v>277</v>
      </c>
      <c r="F203" s="42" t="s">
        <v>15</v>
      </c>
      <c r="G203" s="18" t="s">
        <v>73</v>
      </c>
      <c r="H203" s="18" t="s">
        <v>15</v>
      </c>
      <c r="I203" s="5"/>
      <c r="J203" s="42" t="s">
        <v>1760</v>
      </c>
      <c r="K203" s="42" t="s">
        <v>80</v>
      </c>
      <c r="L203" s="42" t="s">
        <v>75</v>
      </c>
      <c r="M203" s="5" t="s">
        <v>238</v>
      </c>
      <c r="N203" s="5" t="s">
        <v>1804</v>
      </c>
      <c r="O203" s="55" t="s">
        <v>1804</v>
      </c>
      <c r="P203" s="5"/>
      <c r="Q203" s="32"/>
      <c r="R203" s="5" t="s">
        <v>1806</v>
      </c>
      <c r="S203" s="5" t="s">
        <v>77</v>
      </c>
      <c r="T203" s="5" t="s">
        <v>248</v>
      </c>
      <c r="U203" s="5" t="s">
        <v>240</v>
      </c>
    </row>
    <row r="204" spans="1:21" ht="110.4" hidden="1" x14ac:dyDescent="0.25">
      <c r="A204" s="118" t="s">
        <v>525</v>
      </c>
      <c r="B204" s="7"/>
      <c r="C204" s="18" t="s">
        <v>236</v>
      </c>
      <c r="D204" s="5" t="s">
        <v>249</v>
      </c>
      <c r="E204" s="18" t="s">
        <v>267</v>
      </c>
      <c r="F204" s="42" t="s">
        <v>15</v>
      </c>
      <c r="G204" s="18" t="s">
        <v>73</v>
      </c>
      <c r="H204" s="18" t="s">
        <v>15</v>
      </c>
      <c r="I204" s="5"/>
      <c r="J204" s="42" t="s">
        <v>1760</v>
      </c>
      <c r="K204" s="42" t="s">
        <v>80</v>
      </c>
      <c r="L204" s="42" t="s">
        <v>75</v>
      </c>
      <c r="M204" s="5" t="s">
        <v>238</v>
      </c>
      <c r="N204" s="5" t="s">
        <v>1804</v>
      </c>
      <c r="O204" s="55">
        <v>1128</v>
      </c>
      <c r="P204" s="5"/>
      <c r="Q204" s="32"/>
      <c r="R204" s="5" t="s">
        <v>1806</v>
      </c>
      <c r="S204" s="5" t="s">
        <v>77</v>
      </c>
      <c r="T204" s="5" t="s">
        <v>251</v>
      </c>
      <c r="U204" s="5" t="s">
        <v>240</v>
      </c>
    </row>
    <row r="205" spans="1:21" ht="110.4" hidden="1" x14ac:dyDescent="0.25">
      <c r="A205" s="118" t="s">
        <v>525</v>
      </c>
      <c r="B205" s="7"/>
      <c r="C205" s="18" t="s">
        <v>236</v>
      </c>
      <c r="D205" s="5" t="s">
        <v>237</v>
      </c>
      <c r="E205" s="18" t="s">
        <v>1034</v>
      </c>
      <c r="F205" s="42" t="s">
        <v>1765</v>
      </c>
      <c r="G205" s="18" t="s">
        <v>73</v>
      </c>
      <c r="H205" s="18" t="s">
        <v>1765</v>
      </c>
      <c r="I205" s="5"/>
      <c r="J205" s="42" t="s">
        <v>1761</v>
      </c>
      <c r="K205" s="42" t="s">
        <v>1767</v>
      </c>
      <c r="L205" s="42" t="s">
        <v>75</v>
      </c>
      <c r="M205" s="5" t="s">
        <v>238</v>
      </c>
      <c r="N205" s="5" t="s">
        <v>1804</v>
      </c>
      <c r="O205" s="55">
        <v>2120.64</v>
      </c>
      <c r="P205" s="5"/>
      <c r="Q205" s="32"/>
      <c r="R205" s="5" t="s">
        <v>1806</v>
      </c>
      <c r="S205" s="5" t="s">
        <v>77</v>
      </c>
      <c r="T205" s="5" t="s">
        <v>251</v>
      </c>
      <c r="U205" s="5" t="s">
        <v>240</v>
      </c>
    </row>
    <row r="206" spans="1:21" ht="110.4" hidden="1" x14ac:dyDescent="0.25">
      <c r="A206" s="118" t="s">
        <v>525</v>
      </c>
      <c r="B206" s="7"/>
      <c r="C206" s="18" t="s">
        <v>236</v>
      </c>
      <c r="D206" s="5" t="s">
        <v>241</v>
      </c>
      <c r="E206" s="18" t="s">
        <v>613</v>
      </c>
      <c r="F206" s="42" t="s">
        <v>1765</v>
      </c>
      <c r="G206" s="18" t="s">
        <v>73</v>
      </c>
      <c r="H206" s="18" t="s">
        <v>1765</v>
      </c>
      <c r="I206" s="5"/>
      <c r="J206" s="42" t="s">
        <v>1761</v>
      </c>
      <c r="K206" s="42" t="s">
        <v>1767</v>
      </c>
      <c r="L206" s="42" t="s">
        <v>75</v>
      </c>
      <c r="M206" s="5" t="s">
        <v>238</v>
      </c>
      <c r="N206" s="5" t="s">
        <v>1804</v>
      </c>
      <c r="O206" s="55">
        <v>4815.62</v>
      </c>
      <c r="P206" s="5"/>
      <c r="Q206" s="32"/>
      <c r="R206" s="5" t="s">
        <v>1806</v>
      </c>
      <c r="S206" s="5" t="s">
        <v>77</v>
      </c>
      <c r="T206" s="5" t="s">
        <v>251</v>
      </c>
      <c r="U206" s="5" t="s">
        <v>240</v>
      </c>
    </row>
    <row r="207" spans="1:21" ht="110.4" hidden="1" x14ac:dyDescent="0.25">
      <c r="A207" s="118" t="s">
        <v>525</v>
      </c>
      <c r="B207" s="7"/>
      <c r="C207" s="18" t="s">
        <v>236</v>
      </c>
      <c r="D207" s="5" t="s">
        <v>243</v>
      </c>
      <c r="E207" s="18" t="s">
        <v>1037</v>
      </c>
      <c r="F207" s="42" t="s">
        <v>1765</v>
      </c>
      <c r="G207" s="18" t="s">
        <v>73</v>
      </c>
      <c r="H207" s="18" t="s">
        <v>1765</v>
      </c>
      <c r="I207" s="5"/>
      <c r="J207" s="42" t="s">
        <v>1761</v>
      </c>
      <c r="K207" s="42" t="s">
        <v>1767</v>
      </c>
      <c r="L207" s="42" t="s">
        <v>75</v>
      </c>
      <c r="M207" s="5" t="s">
        <v>238</v>
      </c>
      <c r="N207" s="5" t="s">
        <v>1804</v>
      </c>
      <c r="O207" s="55">
        <v>1016.14</v>
      </c>
      <c r="P207" s="5"/>
      <c r="Q207" s="32"/>
      <c r="R207" s="5" t="s">
        <v>1806</v>
      </c>
      <c r="S207" s="5" t="s">
        <v>77</v>
      </c>
      <c r="T207" s="5" t="s">
        <v>251</v>
      </c>
      <c r="U207" s="5" t="s">
        <v>240</v>
      </c>
    </row>
    <row r="208" spans="1:21" ht="110.4" hidden="1" x14ac:dyDescent="0.25">
      <c r="A208" s="118" t="s">
        <v>525</v>
      </c>
      <c r="B208" s="7"/>
      <c r="C208" s="18" t="s">
        <v>236</v>
      </c>
      <c r="D208" s="5" t="s">
        <v>244</v>
      </c>
      <c r="E208" s="18" t="s">
        <v>275</v>
      </c>
      <c r="F208" s="42" t="s">
        <v>1765</v>
      </c>
      <c r="G208" s="18" t="s">
        <v>73</v>
      </c>
      <c r="H208" s="18" t="s">
        <v>1765</v>
      </c>
      <c r="I208" s="5"/>
      <c r="J208" s="42" t="s">
        <v>1761</v>
      </c>
      <c r="K208" s="42" t="s">
        <v>1767</v>
      </c>
      <c r="L208" s="42" t="s">
        <v>75</v>
      </c>
      <c r="M208" s="5" t="s">
        <v>238</v>
      </c>
      <c r="N208" s="5" t="s">
        <v>1804</v>
      </c>
      <c r="O208" s="55">
        <v>34916</v>
      </c>
      <c r="P208" s="5"/>
      <c r="Q208" s="32"/>
      <c r="R208" s="5" t="s">
        <v>1806</v>
      </c>
      <c r="S208" s="5" t="s">
        <v>77</v>
      </c>
      <c r="T208" s="5" t="s">
        <v>251</v>
      </c>
      <c r="U208" s="5" t="s">
        <v>240</v>
      </c>
    </row>
    <row r="209" spans="1:21" ht="110.4" hidden="1" x14ac:dyDescent="0.25">
      <c r="A209" s="118" t="s">
        <v>525</v>
      </c>
      <c r="B209" s="7"/>
      <c r="C209" s="18" t="s">
        <v>236</v>
      </c>
      <c r="D209" s="5" t="s">
        <v>246</v>
      </c>
      <c r="E209" s="18" t="s">
        <v>277</v>
      </c>
      <c r="F209" s="42" t="s">
        <v>1765</v>
      </c>
      <c r="G209" s="18" t="s">
        <v>73</v>
      </c>
      <c r="H209" s="18" t="s">
        <v>1765</v>
      </c>
      <c r="I209" s="5"/>
      <c r="J209" s="42" t="s">
        <v>1761</v>
      </c>
      <c r="K209" s="42" t="s">
        <v>1767</v>
      </c>
      <c r="L209" s="42" t="s">
        <v>75</v>
      </c>
      <c r="M209" s="5" t="s">
        <v>238</v>
      </c>
      <c r="N209" s="5" t="s">
        <v>1804</v>
      </c>
      <c r="O209" s="55" t="s">
        <v>1804</v>
      </c>
      <c r="P209" s="5"/>
      <c r="Q209" s="32"/>
      <c r="R209" s="5" t="s">
        <v>1806</v>
      </c>
      <c r="S209" s="5" t="s">
        <v>77</v>
      </c>
      <c r="T209" s="5" t="s">
        <v>251</v>
      </c>
      <c r="U209" s="5" t="s">
        <v>240</v>
      </c>
    </row>
    <row r="210" spans="1:21" ht="110.4" hidden="1" x14ac:dyDescent="0.25">
      <c r="A210" s="118" t="s">
        <v>525</v>
      </c>
      <c r="B210" s="7"/>
      <c r="C210" s="18" t="s">
        <v>236</v>
      </c>
      <c r="D210" s="5" t="s">
        <v>249</v>
      </c>
      <c r="E210" s="18" t="s">
        <v>279</v>
      </c>
      <c r="F210" s="42" t="s">
        <v>1765</v>
      </c>
      <c r="G210" s="18" t="s">
        <v>73</v>
      </c>
      <c r="H210" s="18" t="s">
        <v>1765</v>
      </c>
      <c r="I210" s="5"/>
      <c r="J210" s="42" t="s">
        <v>1761</v>
      </c>
      <c r="K210" s="42" t="s">
        <v>1767</v>
      </c>
      <c r="L210" s="42" t="s">
        <v>75</v>
      </c>
      <c r="M210" s="5" t="s">
        <v>238</v>
      </c>
      <c r="N210" s="5" t="s">
        <v>1804</v>
      </c>
      <c r="O210" s="55">
        <v>1880</v>
      </c>
      <c r="P210" s="5"/>
      <c r="Q210" s="32"/>
      <c r="R210" s="5" t="s">
        <v>1806</v>
      </c>
      <c r="S210" s="5" t="s">
        <v>77</v>
      </c>
      <c r="T210" s="5" t="s">
        <v>251</v>
      </c>
      <c r="U210" s="5" t="s">
        <v>240</v>
      </c>
    </row>
    <row r="211" spans="1:21" ht="110.4" hidden="1" x14ac:dyDescent="0.25">
      <c r="A211" s="118" t="s">
        <v>525</v>
      </c>
      <c r="B211" s="7"/>
      <c r="C211" s="18" t="s">
        <v>236</v>
      </c>
      <c r="D211" s="5" t="s">
        <v>237</v>
      </c>
      <c r="E211" s="18" t="s">
        <v>269</v>
      </c>
      <c r="F211" s="42" t="s">
        <v>17</v>
      </c>
      <c r="G211" s="18" t="s">
        <v>73</v>
      </c>
      <c r="H211" s="18" t="s">
        <v>17</v>
      </c>
      <c r="I211" s="5"/>
      <c r="J211" s="42" t="s">
        <v>1762</v>
      </c>
      <c r="K211" s="42" t="s">
        <v>1768</v>
      </c>
      <c r="L211" s="42" t="s">
        <v>75</v>
      </c>
      <c r="M211" s="5" t="s">
        <v>238</v>
      </c>
      <c r="N211" s="5" t="s">
        <v>1804</v>
      </c>
      <c r="O211" s="147">
        <v>2968.8959999999997</v>
      </c>
      <c r="P211" s="5"/>
      <c r="Q211" s="32"/>
      <c r="R211" s="5" t="s">
        <v>1806</v>
      </c>
      <c r="S211" s="5" t="s">
        <v>77</v>
      </c>
      <c r="T211" s="5" t="s">
        <v>251</v>
      </c>
      <c r="U211" s="5" t="s">
        <v>240</v>
      </c>
    </row>
    <row r="212" spans="1:21" ht="110.4" hidden="1" x14ac:dyDescent="0.25">
      <c r="A212" s="118" t="s">
        <v>525</v>
      </c>
      <c r="B212" s="7"/>
      <c r="C212" s="18" t="s">
        <v>236</v>
      </c>
      <c r="D212" s="5" t="s">
        <v>241</v>
      </c>
      <c r="E212" s="18" t="s">
        <v>271</v>
      </c>
      <c r="F212" s="42" t="s">
        <v>17</v>
      </c>
      <c r="G212" s="18" t="s">
        <v>73</v>
      </c>
      <c r="H212" s="18" t="s">
        <v>17</v>
      </c>
      <c r="I212" s="5"/>
      <c r="J212" s="42" t="s">
        <v>1762</v>
      </c>
      <c r="K212" s="42" t="s">
        <v>1768</v>
      </c>
      <c r="L212" s="42" t="s">
        <v>75</v>
      </c>
      <c r="M212" s="5" t="s">
        <v>238</v>
      </c>
      <c r="N212" s="5" t="s">
        <v>1804</v>
      </c>
      <c r="O212" s="55">
        <v>6741.8680000000004</v>
      </c>
      <c r="P212" s="5"/>
      <c r="Q212" s="32"/>
      <c r="R212" s="5" t="s">
        <v>1806</v>
      </c>
      <c r="S212" s="5" t="s">
        <v>77</v>
      </c>
      <c r="T212" s="5" t="s">
        <v>251</v>
      </c>
      <c r="U212" s="5" t="s">
        <v>240</v>
      </c>
    </row>
    <row r="213" spans="1:21" ht="110.4" hidden="1" x14ac:dyDescent="0.25">
      <c r="A213" s="118" t="s">
        <v>525</v>
      </c>
      <c r="B213" s="7"/>
      <c r="C213" s="18" t="s">
        <v>236</v>
      </c>
      <c r="D213" s="5" t="s">
        <v>243</v>
      </c>
      <c r="E213" s="18" t="s">
        <v>273</v>
      </c>
      <c r="F213" s="42" t="s">
        <v>17</v>
      </c>
      <c r="G213" s="18" t="s">
        <v>73</v>
      </c>
      <c r="H213" s="18" t="s">
        <v>17</v>
      </c>
      <c r="I213" s="5"/>
      <c r="J213" s="42" t="s">
        <v>1762</v>
      </c>
      <c r="K213" s="42" t="s">
        <v>1768</v>
      </c>
      <c r="L213" s="42" t="s">
        <v>75</v>
      </c>
      <c r="M213" s="5" t="s">
        <v>238</v>
      </c>
      <c r="N213" s="5" t="s">
        <v>1804</v>
      </c>
      <c r="O213" s="55">
        <v>1422.596</v>
      </c>
      <c r="P213" s="5"/>
      <c r="Q213" s="32"/>
      <c r="R213" s="5" t="s">
        <v>1806</v>
      </c>
      <c r="S213" s="5" t="s">
        <v>77</v>
      </c>
      <c r="T213" s="5" t="s">
        <v>251</v>
      </c>
      <c r="U213" s="5" t="s">
        <v>240</v>
      </c>
    </row>
    <row r="214" spans="1:21" ht="110.4" hidden="1" x14ac:dyDescent="0.25">
      <c r="A214" s="118" t="s">
        <v>525</v>
      </c>
      <c r="B214" s="7"/>
      <c r="C214" s="18" t="s">
        <v>236</v>
      </c>
      <c r="D214" s="5" t="s">
        <v>244</v>
      </c>
      <c r="E214" s="18" t="s">
        <v>1781</v>
      </c>
      <c r="F214" s="42" t="s">
        <v>17</v>
      </c>
      <c r="G214" s="18" t="s">
        <v>73</v>
      </c>
      <c r="H214" s="18" t="s">
        <v>17</v>
      </c>
      <c r="I214" s="5"/>
      <c r="J214" s="42" t="s">
        <v>1762</v>
      </c>
      <c r="K214" s="42" t="s">
        <v>1768</v>
      </c>
      <c r="L214" s="42" t="s">
        <v>75</v>
      </c>
      <c r="M214" s="5" t="s">
        <v>238</v>
      </c>
      <c r="N214" s="5" t="s">
        <v>1804</v>
      </c>
      <c r="O214" s="55">
        <v>34916</v>
      </c>
      <c r="P214" s="5"/>
      <c r="Q214" s="32"/>
      <c r="R214" s="5" t="s">
        <v>1806</v>
      </c>
      <c r="S214" s="5" t="s">
        <v>77</v>
      </c>
      <c r="T214" s="5" t="s">
        <v>251</v>
      </c>
      <c r="U214" s="5" t="s">
        <v>240</v>
      </c>
    </row>
    <row r="215" spans="1:21" ht="110.4" hidden="1" x14ac:dyDescent="0.25">
      <c r="A215" s="118" t="s">
        <v>525</v>
      </c>
      <c r="B215" s="7"/>
      <c r="C215" s="18" t="s">
        <v>236</v>
      </c>
      <c r="D215" s="5" t="s">
        <v>246</v>
      </c>
      <c r="E215" s="18" t="s">
        <v>1234</v>
      </c>
      <c r="F215" s="42" t="s">
        <v>17</v>
      </c>
      <c r="G215" s="18" t="s">
        <v>73</v>
      </c>
      <c r="H215" s="18" t="s">
        <v>17</v>
      </c>
      <c r="I215" s="5"/>
      <c r="J215" s="42" t="s">
        <v>1762</v>
      </c>
      <c r="K215" s="42" t="s">
        <v>1768</v>
      </c>
      <c r="L215" s="42" t="s">
        <v>75</v>
      </c>
      <c r="M215" s="5" t="s">
        <v>238</v>
      </c>
      <c r="N215" s="5" t="s">
        <v>1804</v>
      </c>
      <c r="O215" s="55" t="s">
        <v>1804</v>
      </c>
      <c r="P215" s="5"/>
      <c r="Q215" s="32"/>
      <c r="R215" s="5" t="s">
        <v>1806</v>
      </c>
      <c r="S215" s="5" t="s">
        <v>77</v>
      </c>
      <c r="T215" s="5" t="s">
        <v>251</v>
      </c>
      <c r="U215" s="5" t="s">
        <v>240</v>
      </c>
    </row>
    <row r="216" spans="1:21" ht="110.4" hidden="1" x14ac:dyDescent="0.25">
      <c r="A216" s="118" t="s">
        <v>525</v>
      </c>
      <c r="B216" s="7"/>
      <c r="C216" s="18" t="s">
        <v>236</v>
      </c>
      <c r="D216" s="5" t="s">
        <v>249</v>
      </c>
      <c r="E216" s="18" t="s">
        <v>279</v>
      </c>
      <c r="F216" s="42" t="s">
        <v>17</v>
      </c>
      <c r="G216" s="18" t="s">
        <v>73</v>
      </c>
      <c r="H216" s="18" t="s">
        <v>17</v>
      </c>
      <c r="I216" s="5"/>
      <c r="J216" s="42" t="s">
        <v>1762</v>
      </c>
      <c r="K216" s="42" t="s">
        <v>1768</v>
      </c>
      <c r="L216" s="42" t="s">
        <v>75</v>
      </c>
      <c r="M216" s="5" t="s">
        <v>238</v>
      </c>
      <c r="N216" s="5" t="s">
        <v>1804</v>
      </c>
      <c r="O216" s="55">
        <v>2632</v>
      </c>
      <c r="P216" s="5"/>
      <c r="Q216" s="32"/>
      <c r="R216" s="5" t="s">
        <v>1806</v>
      </c>
      <c r="S216" s="5" t="s">
        <v>77</v>
      </c>
      <c r="T216" s="5" t="s">
        <v>251</v>
      </c>
      <c r="U216" s="5" t="s">
        <v>240</v>
      </c>
    </row>
    <row r="217" spans="1:21" ht="110.4" hidden="1" x14ac:dyDescent="0.25">
      <c r="A217" s="118" t="s">
        <v>525</v>
      </c>
      <c r="B217" s="7"/>
      <c r="C217" s="18" t="s">
        <v>236</v>
      </c>
      <c r="D217" s="5" t="s">
        <v>237</v>
      </c>
      <c r="E217" s="18" t="s">
        <v>269</v>
      </c>
      <c r="F217" s="42" t="s">
        <v>20</v>
      </c>
      <c r="G217" s="18" t="s">
        <v>73</v>
      </c>
      <c r="H217" s="18" t="s">
        <v>20</v>
      </c>
      <c r="I217" s="5"/>
      <c r="J217" s="42" t="s">
        <v>1763</v>
      </c>
      <c r="K217" s="42" t="s">
        <v>1769</v>
      </c>
      <c r="L217" s="42" t="s">
        <v>75</v>
      </c>
      <c r="M217" s="5" t="s">
        <v>238</v>
      </c>
      <c r="N217" s="5" t="s">
        <v>1804</v>
      </c>
      <c r="O217" s="55">
        <v>2968.8959999999997</v>
      </c>
      <c r="P217" s="5"/>
      <c r="Q217" s="32"/>
      <c r="R217" s="5" t="s">
        <v>1806</v>
      </c>
      <c r="S217" s="5" t="s">
        <v>77</v>
      </c>
      <c r="T217" s="5" t="s">
        <v>251</v>
      </c>
      <c r="U217" s="5" t="s">
        <v>240</v>
      </c>
    </row>
    <row r="218" spans="1:21" ht="110.4" hidden="1" x14ac:dyDescent="0.25">
      <c r="A218" s="118" t="s">
        <v>525</v>
      </c>
      <c r="B218" s="7"/>
      <c r="C218" s="18" t="s">
        <v>236</v>
      </c>
      <c r="D218" s="5" t="s">
        <v>241</v>
      </c>
      <c r="E218" s="18" t="s">
        <v>271</v>
      </c>
      <c r="F218" s="42" t="s">
        <v>20</v>
      </c>
      <c r="G218" s="18" t="s">
        <v>73</v>
      </c>
      <c r="H218" s="18" t="s">
        <v>20</v>
      </c>
      <c r="I218" s="5"/>
      <c r="J218" s="42" t="s">
        <v>1763</v>
      </c>
      <c r="K218" s="42" t="s">
        <v>1769</v>
      </c>
      <c r="L218" s="42" t="s">
        <v>75</v>
      </c>
      <c r="M218" s="5" t="s">
        <v>238</v>
      </c>
      <c r="N218" s="5" t="s">
        <v>1804</v>
      </c>
      <c r="O218" s="55">
        <v>6741.8680000000004</v>
      </c>
      <c r="P218" s="5"/>
      <c r="Q218" s="32"/>
      <c r="R218" s="5" t="s">
        <v>1806</v>
      </c>
      <c r="S218" s="5" t="s">
        <v>77</v>
      </c>
      <c r="T218" s="5" t="s">
        <v>251</v>
      </c>
      <c r="U218" s="5" t="s">
        <v>240</v>
      </c>
    </row>
    <row r="219" spans="1:21" ht="110.4" hidden="1" x14ac:dyDescent="0.25">
      <c r="A219" s="118" t="s">
        <v>525</v>
      </c>
      <c r="B219" s="7"/>
      <c r="C219" s="18" t="s">
        <v>236</v>
      </c>
      <c r="D219" s="5" t="s">
        <v>243</v>
      </c>
      <c r="E219" s="18" t="s">
        <v>273</v>
      </c>
      <c r="F219" s="42" t="s">
        <v>20</v>
      </c>
      <c r="G219" s="18" t="s">
        <v>73</v>
      </c>
      <c r="H219" s="96" t="s">
        <v>20</v>
      </c>
      <c r="I219" s="5"/>
      <c r="J219" s="42" t="s">
        <v>1763</v>
      </c>
      <c r="K219" s="42" t="s">
        <v>1769</v>
      </c>
      <c r="L219" s="42" t="s">
        <v>75</v>
      </c>
      <c r="M219" s="5" t="s">
        <v>238</v>
      </c>
      <c r="N219" s="5" t="s">
        <v>1804</v>
      </c>
      <c r="O219" s="55">
        <v>1422.596</v>
      </c>
      <c r="P219" s="5"/>
      <c r="Q219" s="32"/>
      <c r="R219" s="5" t="s">
        <v>1806</v>
      </c>
      <c r="S219" s="5" t="s">
        <v>77</v>
      </c>
      <c r="T219" s="5" t="s">
        <v>251</v>
      </c>
      <c r="U219" s="5" t="s">
        <v>240</v>
      </c>
    </row>
    <row r="220" spans="1:21" ht="110.4" hidden="1" x14ac:dyDescent="0.25">
      <c r="A220" s="118" t="s">
        <v>525</v>
      </c>
      <c r="B220" s="7"/>
      <c r="C220" s="18" t="s">
        <v>236</v>
      </c>
      <c r="D220" s="5" t="s">
        <v>244</v>
      </c>
      <c r="E220" s="18" t="s">
        <v>1781</v>
      </c>
      <c r="F220" s="42" t="s">
        <v>20</v>
      </c>
      <c r="G220" s="18" t="s">
        <v>73</v>
      </c>
      <c r="H220" s="18" t="s">
        <v>20</v>
      </c>
      <c r="I220" s="5"/>
      <c r="J220" s="42" t="s">
        <v>1763</v>
      </c>
      <c r="K220" s="42" t="s">
        <v>1769</v>
      </c>
      <c r="L220" s="42" t="s">
        <v>75</v>
      </c>
      <c r="M220" s="5" t="s">
        <v>238</v>
      </c>
      <c r="N220" s="5" t="s">
        <v>1804</v>
      </c>
      <c r="O220" s="55">
        <v>34916</v>
      </c>
      <c r="P220" s="5"/>
      <c r="Q220" s="32"/>
      <c r="R220" s="5" t="s">
        <v>1806</v>
      </c>
      <c r="S220" s="5" t="s">
        <v>77</v>
      </c>
      <c r="T220" s="5" t="s">
        <v>251</v>
      </c>
      <c r="U220" s="5" t="s">
        <v>240</v>
      </c>
    </row>
    <row r="221" spans="1:21" ht="110.4" hidden="1" x14ac:dyDescent="0.25">
      <c r="A221" s="118" t="s">
        <v>525</v>
      </c>
      <c r="B221" s="7"/>
      <c r="C221" s="18" t="s">
        <v>236</v>
      </c>
      <c r="D221" s="5" t="s">
        <v>246</v>
      </c>
      <c r="E221" s="18" t="s">
        <v>1234</v>
      </c>
      <c r="F221" s="42" t="s">
        <v>20</v>
      </c>
      <c r="G221" s="18" t="s">
        <v>73</v>
      </c>
      <c r="H221" s="18" t="s">
        <v>20</v>
      </c>
      <c r="I221" s="5"/>
      <c r="J221" s="42" t="s">
        <v>1763</v>
      </c>
      <c r="K221" s="42" t="s">
        <v>1769</v>
      </c>
      <c r="L221" s="42" t="s">
        <v>75</v>
      </c>
      <c r="M221" s="5" t="s">
        <v>238</v>
      </c>
      <c r="N221" s="5" t="s">
        <v>1804</v>
      </c>
      <c r="O221" s="55" t="s">
        <v>1804</v>
      </c>
      <c r="P221" s="5"/>
      <c r="Q221" s="32"/>
      <c r="R221" s="5" t="s">
        <v>1806</v>
      </c>
      <c r="S221" s="5" t="s">
        <v>77</v>
      </c>
      <c r="T221" s="5" t="s">
        <v>251</v>
      </c>
      <c r="U221" s="5" t="s">
        <v>240</v>
      </c>
    </row>
    <row r="222" spans="1:21" ht="110.4" hidden="1" x14ac:dyDescent="0.25">
      <c r="A222" s="118" t="s">
        <v>525</v>
      </c>
      <c r="B222" s="7"/>
      <c r="C222" s="18" t="s">
        <v>236</v>
      </c>
      <c r="D222" s="5" t="s">
        <v>249</v>
      </c>
      <c r="E222" s="18" t="s">
        <v>279</v>
      </c>
      <c r="F222" s="42" t="s">
        <v>20</v>
      </c>
      <c r="G222" s="18" t="s">
        <v>73</v>
      </c>
      <c r="H222" s="18" t="s">
        <v>20</v>
      </c>
      <c r="I222" s="5"/>
      <c r="J222" s="42" t="s">
        <v>1763</v>
      </c>
      <c r="K222" s="42" t="s">
        <v>1769</v>
      </c>
      <c r="L222" s="42" t="s">
        <v>75</v>
      </c>
      <c r="M222" s="5" t="s">
        <v>238</v>
      </c>
      <c r="N222" s="5" t="s">
        <v>1804</v>
      </c>
      <c r="O222" s="55">
        <v>2632</v>
      </c>
      <c r="P222" s="5"/>
      <c r="Q222" s="32"/>
      <c r="R222" s="5" t="s">
        <v>1806</v>
      </c>
      <c r="S222" s="5" t="s">
        <v>77</v>
      </c>
      <c r="T222" s="5" t="s">
        <v>251</v>
      </c>
      <c r="U222" s="5" t="s">
        <v>240</v>
      </c>
    </row>
    <row r="223" spans="1:21" ht="110.4" hidden="1" x14ac:dyDescent="0.25">
      <c r="A223" s="118" t="s">
        <v>525</v>
      </c>
      <c r="B223" s="7"/>
      <c r="C223" s="18" t="s">
        <v>236</v>
      </c>
      <c r="D223" s="5" t="s">
        <v>237</v>
      </c>
      <c r="E223" s="18" t="s">
        <v>1034</v>
      </c>
      <c r="F223" s="42" t="s">
        <v>36</v>
      </c>
      <c r="G223" s="18" t="s">
        <v>73</v>
      </c>
      <c r="H223" s="18" t="s">
        <v>36</v>
      </c>
      <c r="I223" s="5"/>
      <c r="J223" s="42" t="s">
        <v>1764</v>
      </c>
      <c r="K223" s="42" t="s">
        <v>1770</v>
      </c>
      <c r="L223" s="42" t="s">
        <v>75</v>
      </c>
      <c r="M223" s="5" t="s">
        <v>238</v>
      </c>
      <c r="N223" s="5" t="s">
        <v>1804</v>
      </c>
      <c r="O223" s="55">
        <v>2120.64</v>
      </c>
      <c r="P223" s="5"/>
      <c r="Q223" s="32"/>
      <c r="R223" s="5" t="s">
        <v>1806</v>
      </c>
      <c r="S223" s="5" t="s">
        <v>77</v>
      </c>
      <c r="T223" s="5" t="s">
        <v>251</v>
      </c>
      <c r="U223" s="5" t="s">
        <v>240</v>
      </c>
    </row>
    <row r="224" spans="1:21" ht="110.4" hidden="1" x14ac:dyDescent="0.25">
      <c r="A224" s="118" t="s">
        <v>525</v>
      </c>
      <c r="B224" s="7"/>
      <c r="C224" s="18" t="s">
        <v>236</v>
      </c>
      <c r="D224" s="5" t="s">
        <v>241</v>
      </c>
      <c r="E224" s="18" t="s">
        <v>613</v>
      </c>
      <c r="F224" s="42" t="s">
        <v>36</v>
      </c>
      <c r="G224" s="18" t="s">
        <v>73</v>
      </c>
      <c r="H224" s="18" t="s">
        <v>36</v>
      </c>
      <c r="I224" s="5"/>
      <c r="J224" s="42" t="s">
        <v>1764</v>
      </c>
      <c r="K224" s="42" t="s">
        <v>1770</v>
      </c>
      <c r="L224" s="42" t="s">
        <v>75</v>
      </c>
      <c r="M224" s="5" t="s">
        <v>238</v>
      </c>
      <c r="N224" s="5" t="s">
        <v>1804</v>
      </c>
      <c r="O224" s="55">
        <v>4815.62</v>
      </c>
      <c r="P224" s="5"/>
      <c r="Q224" s="32"/>
      <c r="R224" s="5" t="s">
        <v>1806</v>
      </c>
      <c r="S224" s="5" t="s">
        <v>77</v>
      </c>
      <c r="T224" s="5" t="s">
        <v>251</v>
      </c>
      <c r="U224" s="5" t="s">
        <v>240</v>
      </c>
    </row>
    <row r="225" spans="1:21" ht="110.4" hidden="1" x14ac:dyDescent="0.25">
      <c r="A225" s="118" t="s">
        <v>525</v>
      </c>
      <c r="B225" s="7"/>
      <c r="C225" s="18" t="s">
        <v>236</v>
      </c>
      <c r="D225" s="5" t="s">
        <v>243</v>
      </c>
      <c r="E225" s="18" t="s">
        <v>1037</v>
      </c>
      <c r="F225" s="42" t="s">
        <v>36</v>
      </c>
      <c r="G225" s="18" t="s">
        <v>73</v>
      </c>
      <c r="H225" s="18" t="s">
        <v>36</v>
      </c>
      <c r="I225" s="5"/>
      <c r="J225" s="42" t="s">
        <v>1764</v>
      </c>
      <c r="K225" s="42" t="s">
        <v>1770</v>
      </c>
      <c r="L225" s="42" t="s">
        <v>75</v>
      </c>
      <c r="M225" s="5" t="s">
        <v>238</v>
      </c>
      <c r="N225" s="5" t="s">
        <v>1804</v>
      </c>
      <c r="O225" s="55">
        <v>1016.14</v>
      </c>
      <c r="P225" s="5"/>
      <c r="Q225" s="32"/>
      <c r="R225" s="5" t="s">
        <v>1806</v>
      </c>
      <c r="S225" s="5" t="s">
        <v>77</v>
      </c>
      <c r="T225" s="5" t="s">
        <v>251</v>
      </c>
      <c r="U225" s="5" t="s">
        <v>240</v>
      </c>
    </row>
    <row r="226" spans="1:21" ht="110.4" hidden="1" x14ac:dyDescent="0.25">
      <c r="A226" s="118" t="s">
        <v>525</v>
      </c>
      <c r="B226" s="7"/>
      <c r="C226" s="18" t="s">
        <v>236</v>
      </c>
      <c r="D226" s="5" t="s">
        <v>244</v>
      </c>
      <c r="E226" s="18" t="s">
        <v>275</v>
      </c>
      <c r="F226" s="42" t="s">
        <v>36</v>
      </c>
      <c r="G226" s="18" t="s">
        <v>73</v>
      </c>
      <c r="H226" s="18" t="s">
        <v>36</v>
      </c>
      <c r="I226" s="5"/>
      <c r="J226" s="42" t="s">
        <v>1764</v>
      </c>
      <c r="K226" s="42" t="s">
        <v>1770</v>
      </c>
      <c r="L226" s="42" t="s">
        <v>75</v>
      </c>
      <c r="M226" s="5" t="s">
        <v>238</v>
      </c>
      <c r="N226" s="5" t="s">
        <v>1804</v>
      </c>
      <c r="O226" s="55">
        <v>34916</v>
      </c>
      <c r="P226" s="5"/>
      <c r="Q226" s="32"/>
      <c r="R226" s="5" t="s">
        <v>1806</v>
      </c>
      <c r="S226" s="5" t="s">
        <v>77</v>
      </c>
      <c r="T226" s="5" t="s">
        <v>251</v>
      </c>
      <c r="U226" s="5" t="s">
        <v>240</v>
      </c>
    </row>
    <row r="227" spans="1:21" ht="110.4" hidden="1" x14ac:dyDescent="0.25">
      <c r="A227" s="118" t="s">
        <v>525</v>
      </c>
      <c r="B227" s="7"/>
      <c r="C227" s="18" t="s">
        <v>236</v>
      </c>
      <c r="D227" s="5" t="s">
        <v>246</v>
      </c>
      <c r="E227" s="18" t="s">
        <v>277</v>
      </c>
      <c r="F227" s="42" t="s">
        <v>36</v>
      </c>
      <c r="G227" s="18" t="s">
        <v>73</v>
      </c>
      <c r="H227" s="96" t="s">
        <v>36</v>
      </c>
      <c r="I227" s="5"/>
      <c r="J227" s="42" t="s">
        <v>1764</v>
      </c>
      <c r="K227" s="42" t="s">
        <v>1770</v>
      </c>
      <c r="L227" s="42" t="s">
        <v>75</v>
      </c>
      <c r="M227" s="5" t="s">
        <v>238</v>
      </c>
      <c r="N227" s="5" t="s">
        <v>1804</v>
      </c>
      <c r="O227" s="55" t="s">
        <v>1804</v>
      </c>
      <c r="P227" s="5"/>
      <c r="Q227" s="32"/>
      <c r="R227" s="5" t="s">
        <v>1806</v>
      </c>
      <c r="S227" s="5" t="s">
        <v>77</v>
      </c>
      <c r="T227" s="5" t="s">
        <v>251</v>
      </c>
      <c r="U227" s="5" t="s">
        <v>240</v>
      </c>
    </row>
    <row r="228" spans="1:21" ht="110.4" hidden="1" x14ac:dyDescent="0.25">
      <c r="A228" s="118" t="s">
        <v>525</v>
      </c>
      <c r="B228" s="7"/>
      <c r="C228" s="18" t="s">
        <v>236</v>
      </c>
      <c r="D228" s="5" t="s">
        <v>249</v>
      </c>
      <c r="E228" s="18" t="s">
        <v>279</v>
      </c>
      <c r="F228" s="42" t="s">
        <v>36</v>
      </c>
      <c r="G228" s="18" t="s">
        <v>73</v>
      </c>
      <c r="H228" s="18" t="s">
        <v>36</v>
      </c>
      <c r="I228" s="5"/>
      <c r="J228" s="42" t="s">
        <v>1764</v>
      </c>
      <c r="K228" s="42" t="s">
        <v>1770</v>
      </c>
      <c r="L228" s="42" t="s">
        <v>75</v>
      </c>
      <c r="M228" s="5" t="s">
        <v>238</v>
      </c>
      <c r="N228" s="5" t="s">
        <v>1804</v>
      </c>
      <c r="O228" s="55">
        <v>1880</v>
      </c>
      <c r="P228" s="5"/>
      <c r="Q228" s="32"/>
      <c r="R228" s="5" t="s">
        <v>1806</v>
      </c>
      <c r="S228" s="5" t="s">
        <v>77</v>
      </c>
      <c r="T228" s="5" t="s">
        <v>251</v>
      </c>
      <c r="U228" s="5" t="s">
        <v>240</v>
      </c>
    </row>
    <row r="229" spans="1:21" ht="124.2" x14ac:dyDescent="0.25">
      <c r="A229" s="72" t="s">
        <v>356</v>
      </c>
      <c r="B229" s="7" t="s">
        <v>357</v>
      </c>
      <c r="C229" s="18"/>
      <c r="D229" s="5" t="s">
        <v>358</v>
      </c>
      <c r="E229" s="78"/>
      <c r="F229" s="18"/>
      <c r="G229" s="42"/>
      <c r="H229" s="18"/>
      <c r="I229" s="5" t="s">
        <v>146</v>
      </c>
      <c r="J229" s="18"/>
      <c r="K229" s="18"/>
      <c r="L229" s="18"/>
      <c r="M229" s="5" t="s">
        <v>238</v>
      </c>
      <c r="N229" s="5" t="s">
        <v>1804</v>
      </c>
      <c r="O229" s="55">
        <v>633434</v>
      </c>
      <c r="P229" s="5"/>
      <c r="Q229" s="32"/>
      <c r="R229" s="5" t="s">
        <v>1815</v>
      </c>
      <c r="S229" s="5" t="s">
        <v>1748</v>
      </c>
      <c r="T229" s="5" t="s">
        <v>567</v>
      </c>
      <c r="U229" s="5" t="s">
        <v>1749</v>
      </c>
    </row>
    <row r="230" spans="1:21" ht="220.8" x14ac:dyDescent="0.25">
      <c r="A230" s="72" t="s">
        <v>528</v>
      </c>
      <c r="B230" s="7" t="s">
        <v>529</v>
      </c>
      <c r="C230" s="18"/>
      <c r="D230" s="5" t="s">
        <v>530</v>
      </c>
      <c r="E230" s="77"/>
      <c r="F230" s="42"/>
      <c r="G230" s="18"/>
      <c r="H230" s="18"/>
      <c r="I230" s="5" t="s">
        <v>527</v>
      </c>
      <c r="J230" s="42"/>
      <c r="K230" s="42"/>
      <c r="L230" s="42"/>
      <c r="M230" s="8" t="s">
        <v>531</v>
      </c>
      <c r="N230" s="22"/>
      <c r="O230" s="34">
        <v>38121</v>
      </c>
      <c r="P230" s="17"/>
      <c r="Q230" s="32"/>
      <c r="R230" s="5" t="s">
        <v>1808</v>
      </c>
      <c r="S230" s="64" t="s">
        <v>532</v>
      </c>
      <c r="T230" s="5" t="s">
        <v>533</v>
      </c>
      <c r="U230" s="5" t="s">
        <v>1740</v>
      </c>
    </row>
    <row r="231" spans="1:21" ht="110.4" hidden="1" x14ac:dyDescent="0.25">
      <c r="A231" s="31" t="s">
        <v>258</v>
      </c>
      <c r="B231" s="7"/>
      <c r="C231" s="88" t="s">
        <v>236</v>
      </c>
      <c r="D231" s="46" t="s">
        <v>237</v>
      </c>
      <c r="E231" s="18" t="s">
        <v>259</v>
      </c>
      <c r="F231" s="42" t="s">
        <v>16</v>
      </c>
      <c r="G231" s="18" t="s">
        <v>73</v>
      </c>
      <c r="H231" s="42" t="s">
        <v>16</v>
      </c>
      <c r="I231" s="5" t="s">
        <v>146</v>
      </c>
      <c r="J231" s="72" t="s">
        <v>91</v>
      </c>
      <c r="K231" s="42" t="s">
        <v>92</v>
      </c>
      <c r="L231" s="75" t="s">
        <v>75</v>
      </c>
      <c r="M231" s="20" t="s">
        <v>238</v>
      </c>
      <c r="N231" s="20" t="s">
        <v>1804</v>
      </c>
      <c r="O231" s="69">
        <v>1272.3839999999998</v>
      </c>
      <c r="P231" s="20"/>
      <c r="Q231" s="32"/>
      <c r="R231" s="5" t="s">
        <v>1806</v>
      </c>
      <c r="S231" s="5" t="s">
        <v>77</v>
      </c>
      <c r="T231" s="5" t="s">
        <v>239</v>
      </c>
      <c r="U231" s="8" t="s">
        <v>240</v>
      </c>
    </row>
    <row r="232" spans="1:21" ht="110.4" hidden="1" x14ac:dyDescent="0.25">
      <c r="A232" s="31" t="s">
        <v>260</v>
      </c>
      <c r="B232" s="7"/>
      <c r="C232" s="88" t="s">
        <v>236</v>
      </c>
      <c r="D232" s="46" t="s">
        <v>241</v>
      </c>
      <c r="E232" s="18" t="s">
        <v>261</v>
      </c>
      <c r="F232" s="42" t="s">
        <v>16</v>
      </c>
      <c r="G232" s="18" t="s">
        <v>73</v>
      </c>
      <c r="H232" s="42" t="s">
        <v>16</v>
      </c>
      <c r="I232" s="5" t="s">
        <v>146</v>
      </c>
      <c r="J232" s="72" t="s">
        <v>91</v>
      </c>
      <c r="K232" s="42" t="s">
        <v>92</v>
      </c>
      <c r="L232" s="75" t="s">
        <v>75</v>
      </c>
      <c r="M232" s="20" t="s">
        <v>238</v>
      </c>
      <c r="N232" s="20" t="s">
        <v>1804</v>
      </c>
      <c r="O232" s="69">
        <v>2889.3720000000003</v>
      </c>
      <c r="P232" s="20"/>
      <c r="Q232" s="32"/>
      <c r="R232" s="5" t="s">
        <v>1806</v>
      </c>
      <c r="S232" s="5" t="s">
        <v>77</v>
      </c>
      <c r="T232" s="5" t="s">
        <v>239</v>
      </c>
      <c r="U232" s="8" t="s">
        <v>240</v>
      </c>
    </row>
    <row r="233" spans="1:21" ht="110.4" hidden="1" x14ac:dyDescent="0.25">
      <c r="A233" s="31" t="s">
        <v>262</v>
      </c>
      <c r="B233" s="7"/>
      <c r="C233" s="88" t="s">
        <v>236</v>
      </c>
      <c r="D233" s="46" t="s">
        <v>243</v>
      </c>
      <c r="E233" s="18" t="s">
        <v>263</v>
      </c>
      <c r="F233" s="42" t="s">
        <v>16</v>
      </c>
      <c r="G233" s="18" t="s">
        <v>73</v>
      </c>
      <c r="H233" s="42" t="s">
        <v>16</v>
      </c>
      <c r="I233" s="5" t="s">
        <v>146</v>
      </c>
      <c r="J233" s="72" t="s">
        <v>91</v>
      </c>
      <c r="K233" s="42" t="s">
        <v>92</v>
      </c>
      <c r="L233" s="75" t="s">
        <v>75</v>
      </c>
      <c r="M233" s="20" t="s">
        <v>238</v>
      </c>
      <c r="N233" s="20" t="s">
        <v>1804</v>
      </c>
      <c r="O233" s="69">
        <v>609.68399999999997</v>
      </c>
      <c r="P233" s="20"/>
      <c r="Q233" s="32"/>
      <c r="R233" s="5" t="s">
        <v>1806</v>
      </c>
      <c r="S233" s="5" t="s">
        <v>77</v>
      </c>
      <c r="T233" s="5" t="s">
        <v>239</v>
      </c>
      <c r="U233" s="8" t="s">
        <v>240</v>
      </c>
    </row>
    <row r="234" spans="1:21" ht="110.4" hidden="1" x14ac:dyDescent="0.25">
      <c r="A234" s="31" t="s">
        <v>264</v>
      </c>
      <c r="B234" s="7"/>
      <c r="C234" s="88" t="s">
        <v>236</v>
      </c>
      <c r="D234" s="46" t="s">
        <v>244</v>
      </c>
      <c r="E234" s="18" t="s">
        <v>255</v>
      </c>
      <c r="F234" s="42" t="s">
        <v>16</v>
      </c>
      <c r="G234" s="18" t="s">
        <v>73</v>
      </c>
      <c r="H234" s="42" t="s">
        <v>16</v>
      </c>
      <c r="I234" s="5" t="s">
        <v>242</v>
      </c>
      <c r="J234" s="72" t="s">
        <v>91</v>
      </c>
      <c r="K234" s="42" t="s">
        <v>92</v>
      </c>
      <c r="L234" s="75" t="s">
        <v>75</v>
      </c>
      <c r="M234" s="20" t="s">
        <v>238</v>
      </c>
      <c r="N234" s="20" t="s">
        <v>1804</v>
      </c>
      <c r="O234" s="69">
        <v>17458</v>
      </c>
      <c r="P234" s="20"/>
      <c r="Q234" s="32"/>
      <c r="R234" s="5" t="s">
        <v>1806</v>
      </c>
      <c r="S234" s="5" t="s">
        <v>77</v>
      </c>
      <c r="T234" s="5" t="s">
        <v>239</v>
      </c>
      <c r="U234" s="8" t="s">
        <v>240</v>
      </c>
    </row>
    <row r="235" spans="1:21" ht="110.4" hidden="1" x14ac:dyDescent="0.25">
      <c r="A235" s="31" t="s">
        <v>265</v>
      </c>
      <c r="B235" s="7"/>
      <c r="C235" s="88" t="s">
        <v>236</v>
      </c>
      <c r="D235" s="46" t="s">
        <v>246</v>
      </c>
      <c r="E235" s="18" t="s">
        <v>256</v>
      </c>
      <c r="F235" s="42" t="s">
        <v>16</v>
      </c>
      <c r="G235" s="18" t="s">
        <v>73</v>
      </c>
      <c r="H235" s="42" t="s">
        <v>16</v>
      </c>
      <c r="I235" s="5" t="s">
        <v>242</v>
      </c>
      <c r="J235" s="72" t="s">
        <v>91</v>
      </c>
      <c r="K235" s="42" t="s">
        <v>92</v>
      </c>
      <c r="L235" s="75" t="s">
        <v>75</v>
      </c>
      <c r="M235" s="20" t="s">
        <v>238</v>
      </c>
      <c r="N235" s="20" t="s">
        <v>1804</v>
      </c>
      <c r="O235" s="69" t="s">
        <v>1804</v>
      </c>
      <c r="P235" s="20"/>
      <c r="Q235" s="32"/>
      <c r="R235" s="5" t="s">
        <v>1806</v>
      </c>
      <c r="S235" s="5" t="s">
        <v>77</v>
      </c>
      <c r="T235" s="5" t="s">
        <v>248</v>
      </c>
      <c r="U235" s="8" t="s">
        <v>240</v>
      </c>
    </row>
    <row r="236" spans="1:21" ht="110.4" hidden="1" x14ac:dyDescent="0.25">
      <c r="A236" s="31" t="s">
        <v>266</v>
      </c>
      <c r="B236" s="7"/>
      <c r="C236" s="88" t="s">
        <v>236</v>
      </c>
      <c r="D236" s="46" t="s">
        <v>249</v>
      </c>
      <c r="E236" s="18" t="s">
        <v>267</v>
      </c>
      <c r="F236" s="42" t="s">
        <v>16</v>
      </c>
      <c r="G236" s="18" t="s">
        <v>73</v>
      </c>
      <c r="H236" s="42" t="s">
        <v>16</v>
      </c>
      <c r="I236" s="5" t="s">
        <v>146</v>
      </c>
      <c r="J236" s="72" t="s">
        <v>91</v>
      </c>
      <c r="K236" s="42" t="s">
        <v>92</v>
      </c>
      <c r="L236" s="75" t="s">
        <v>75</v>
      </c>
      <c r="M236" s="5" t="s">
        <v>238</v>
      </c>
      <c r="N236" s="5" t="s">
        <v>1804</v>
      </c>
      <c r="O236" s="34">
        <v>1128</v>
      </c>
      <c r="P236" s="5"/>
      <c r="Q236" s="32"/>
      <c r="R236" s="5" t="s">
        <v>1806</v>
      </c>
      <c r="S236" s="5" t="s">
        <v>77</v>
      </c>
      <c r="T236" s="5" t="s">
        <v>251</v>
      </c>
      <c r="U236" s="8" t="s">
        <v>240</v>
      </c>
    </row>
    <row r="237" spans="1:21" ht="110.4" hidden="1" x14ac:dyDescent="0.25">
      <c r="A237" s="31" t="s">
        <v>268</v>
      </c>
      <c r="B237" s="7"/>
      <c r="C237" s="88" t="s">
        <v>236</v>
      </c>
      <c r="D237" s="5" t="s">
        <v>237</v>
      </c>
      <c r="E237" s="18" t="s">
        <v>269</v>
      </c>
      <c r="F237" s="42" t="s">
        <v>17</v>
      </c>
      <c r="G237" s="18" t="s">
        <v>73</v>
      </c>
      <c r="H237" s="42" t="s">
        <v>17</v>
      </c>
      <c r="I237" s="5" t="s">
        <v>146</v>
      </c>
      <c r="J237" s="42" t="s">
        <v>97</v>
      </c>
      <c r="K237" s="42" t="s">
        <v>98</v>
      </c>
      <c r="L237" s="75" t="s">
        <v>75</v>
      </c>
      <c r="M237" s="5" t="s">
        <v>238</v>
      </c>
      <c r="N237" s="5" t="s">
        <v>1804</v>
      </c>
      <c r="O237" s="34">
        <v>2968.8959999999997</v>
      </c>
      <c r="P237" s="5"/>
      <c r="Q237" s="32"/>
      <c r="R237" s="5" t="s">
        <v>1806</v>
      </c>
      <c r="S237" s="5" t="s">
        <v>77</v>
      </c>
      <c r="T237" s="5" t="s">
        <v>239</v>
      </c>
      <c r="U237" s="8" t="s">
        <v>240</v>
      </c>
    </row>
    <row r="238" spans="1:21" ht="110.4" hidden="1" x14ac:dyDescent="0.25">
      <c r="A238" s="31" t="s">
        <v>270</v>
      </c>
      <c r="B238" s="7"/>
      <c r="C238" s="88" t="s">
        <v>236</v>
      </c>
      <c r="D238" s="5" t="s">
        <v>241</v>
      </c>
      <c r="E238" s="18" t="s">
        <v>271</v>
      </c>
      <c r="F238" s="42" t="s">
        <v>17</v>
      </c>
      <c r="G238" s="18" t="s">
        <v>73</v>
      </c>
      <c r="H238" s="42" t="s">
        <v>17</v>
      </c>
      <c r="I238" s="5" t="s">
        <v>146</v>
      </c>
      <c r="J238" s="42" t="s">
        <v>97</v>
      </c>
      <c r="K238" s="42" t="s">
        <v>98</v>
      </c>
      <c r="L238" s="75" t="s">
        <v>75</v>
      </c>
      <c r="M238" s="5" t="s">
        <v>238</v>
      </c>
      <c r="N238" s="5" t="s">
        <v>1804</v>
      </c>
      <c r="O238" s="34">
        <v>6741.8680000000004</v>
      </c>
      <c r="P238" s="5"/>
      <c r="Q238" s="32"/>
      <c r="R238" s="5" t="s">
        <v>1806</v>
      </c>
      <c r="S238" s="5" t="s">
        <v>77</v>
      </c>
      <c r="T238" s="5" t="s">
        <v>239</v>
      </c>
      <c r="U238" s="8" t="s">
        <v>240</v>
      </c>
    </row>
    <row r="239" spans="1:21" ht="110.4" hidden="1" x14ac:dyDescent="0.25">
      <c r="A239" s="31" t="s">
        <v>272</v>
      </c>
      <c r="B239" s="7"/>
      <c r="C239" s="88" t="s">
        <v>236</v>
      </c>
      <c r="D239" s="5" t="s">
        <v>243</v>
      </c>
      <c r="E239" s="18" t="s">
        <v>273</v>
      </c>
      <c r="F239" s="42" t="s">
        <v>17</v>
      </c>
      <c r="G239" s="18" t="s">
        <v>73</v>
      </c>
      <c r="H239" s="42" t="s">
        <v>17</v>
      </c>
      <c r="I239" s="5" t="s">
        <v>146</v>
      </c>
      <c r="J239" s="42" t="s">
        <v>97</v>
      </c>
      <c r="K239" s="42" t="s">
        <v>98</v>
      </c>
      <c r="L239" s="75" t="s">
        <v>75</v>
      </c>
      <c r="M239" s="5" t="s">
        <v>238</v>
      </c>
      <c r="N239" s="5" t="s">
        <v>1804</v>
      </c>
      <c r="O239" s="34">
        <v>1422.596</v>
      </c>
      <c r="P239" s="5"/>
      <c r="Q239" s="32"/>
      <c r="R239" s="5" t="s">
        <v>1806</v>
      </c>
      <c r="S239" s="5" t="s">
        <v>77</v>
      </c>
      <c r="T239" s="5" t="s">
        <v>239</v>
      </c>
      <c r="U239" s="8" t="s">
        <v>240</v>
      </c>
    </row>
    <row r="240" spans="1:21" ht="110.4" hidden="1" x14ac:dyDescent="0.25">
      <c r="A240" s="31" t="s">
        <v>274</v>
      </c>
      <c r="B240" s="7"/>
      <c r="C240" s="88" t="s">
        <v>236</v>
      </c>
      <c r="D240" s="5" t="s">
        <v>244</v>
      </c>
      <c r="E240" s="18" t="s">
        <v>275</v>
      </c>
      <c r="F240" s="42" t="s">
        <v>17</v>
      </c>
      <c r="G240" s="18" t="s">
        <v>73</v>
      </c>
      <c r="H240" s="42" t="s">
        <v>17</v>
      </c>
      <c r="I240" s="5" t="s">
        <v>242</v>
      </c>
      <c r="J240" s="42" t="s">
        <v>97</v>
      </c>
      <c r="K240" s="42" t="s">
        <v>98</v>
      </c>
      <c r="L240" s="75" t="s">
        <v>75</v>
      </c>
      <c r="M240" s="5" t="s">
        <v>238</v>
      </c>
      <c r="N240" s="5" t="s">
        <v>1804</v>
      </c>
      <c r="O240" s="34">
        <v>34916</v>
      </c>
      <c r="P240" s="5"/>
      <c r="Q240" s="32"/>
      <c r="R240" s="5" t="s">
        <v>1806</v>
      </c>
      <c r="S240" s="5" t="s">
        <v>77</v>
      </c>
      <c r="T240" s="5" t="s">
        <v>239</v>
      </c>
      <c r="U240" s="8" t="s">
        <v>240</v>
      </c>
    </row>
    <row r="241" spans="1:21" ht="110.4" hidden="1" x14ac:dyDescent="0.25">
      <c r="A241" s="31" t="s">
        <v>276</v>
      </c>
      <c r="B241" s="7"/>
      <c r="C241" s="88" t="s">
        <v>236</v>
      </c>
      <c r="D241" s="5" t="s">
        <v>246</v>
      </c>
      <c r="E241" s="18" t="s">
        <v>277</v>
      </c>
      <c r="F241" s="42" t="s">
        <v>17</v>
      </c>
      <c r="G241" s="18" t="s">
        <v>73</v>
      </c>
      <c r="H241" s="42" t="s">
        <v>17</v>
      </c>
      <c r="I241" s="5" t="s">
        <v>242</v>
      </c>
      <c r="J241" s="42" t="s">
        <v>97</v>
      </c>
      <c r="K241" s="42" t="s">
        <v>98</v>
      </c>
      <c r="L241" s="75" t="s">
        <v>75</v>
      </c>
      <c r="M241" s="5" t="s">
        <v>238</v>
      </c>
      <c r="N241" s="5" t="s">
        <v>1804</v>
      </c>
      <c r="O241" s="34" t="s">
        <v>1804</v>
      </c>
      <c r="P241" s="5"/>
      <c r="Q241" s="32"/>
      <c r="R241" s="5" t="s">
        <v>1806</v>
      </c>
      <c r="S241" s="5" t="s">
        <v>77</v>
      </c>
      <c r="T241" s="5" t="s">
        <v>248</v>
      </c>
      <c r="U241" s="8" t="s">
        <v>240</v>
      </c>
    </row>
    <row r="242" spans="1:21" ht="110.4" hidden="1" x14ac:dyDescent="0.25">
      <c r="A242" s="31" t="s">
        <v>278</v>
      </c>
      <c r="B242" s="7"/>
      <c r="C242" s="88" t="s">
        <v>236</v>
      </c>
      <c r="D242" s="5" t="s">
        <v>249</v>
      </c>
      <c r="E242" s="18" t="s">
        <v>279</v>
      </c>
      <c r="F242" s="42" t="s">
        <v>17</v>
      </c>
      <c r="G242" s="18" t="s">
        <v>73</v>
      </c>
      <c r="H242" s="42" t="s">
        <v>17</v>
      </c>
      <c r="I242" s="5" t="s">
        <v>146</v>
      </c>
      <c r="J242" s="42" t="s">
        <v>97</v>
      </c>
      <c r="K242" s="42" t="s">
        <v>98</v>
      </c>
      <c r="L242" s="75" t="s">
        <v>75</v>
      </c>
      <c r="M242" s="5" t="s">
        <v>238</v>
      </c>
      <c r="N242" s="5" t="s">
        <v>1804</v>
      </c>
      <c r="O242" s="34">
        <v>2632</v>
      </c>
      <c r="P242" s="5"/>
      <c r="Q242" s="32"/>
      <c r="R242" s="5" t="s">
        <v>1806</v>
      </c>
      <c r="S242" s="5" t="s">
        <v>77</v>
      </c>
      <c r="T242" s="5" t="s">
        <v>251</v>
      </c>
      <c r="U242" s="8" t="s">
        <v>240</v>
      </c>
    </row>
    <row r="243" spans="1:21" ht="110.4" hidden="1" x14ac:dyDescent="0.25">
      <c r="A243" s="31" t="s">
        <v>280</v>
      </c>
      <c r="B243" s="7"/>
      <c r="C243" s="88" t="s">
        <v>236</v>
      </c>
      <c r="D243" s="5" t="s">
        <v>237</v>
      </c>
      <c r="E243" s="18" t="s">
        <v>281</v>
      </c>
      <c r="F243" s="42" t="s">
        <v>20</v>
      </c>
      <c r="G243" s="18" t="s">
        <v>73</v>
      </c>
      <c r="H243" s="42" t="s">
        <v>20</v>
      </c>
      <c r="I243" s="5" t="s">
        <v>146</v>
      </c>
      <c r="J243" s="42" t="s">
        <v>104</v>
      </c>
      <c r="K243" s="42" t="s">
        <v>105</v>
      </c>
      <c r="L243" s="75" t="s">
        <v>75</v>
      </c>
      <c r="M243" s="5" t="s">
        <v>238</v>
      </c>
      <c r="N243" s="5" t="s">
        <v>1804</v>
      </c>
      <c r="O243" s="34">
        <v>1696.5119999999999</v>
      </c>
      <c r="P243" s="5"/>
      <c r="Q243" s="32"/>
      <c r="R243" s="5" t="s">
        <v>1806</v>
      </c>
      <c r="S243" s="5" t="s">
        <v>77</v>
      </c>
      <c r="T243" s="5" t="s">
        <v>239</v>
      </c>
      <c r="U243" s="8" t="s">
        <v>240</v>
      </c>
    </row>
    <row r="244" spans="1:21" ht="110.4" hidden="1" x14ac:dyDescent="0.25">
      <c r="A244" s="31" t="s">
        <v>282</v>
      </c>
      <c r="B244" s="7"/>
      <c r="C244" s="88" t="s">
        <v>236</v>
      </c>
      <c r="D244" s="5" t="s">
        <v>241</v>
      </c>
      <c r="E244" s="18" t="s">
        <v>283</v>
      </c>
      <c r="F244" s="42" t="s">
        <v>20</v>
      </c>
      <c r="G244" s="18" t="s">
        <v>73</v>
      </c>
      <c r="H244" s="42" t="s">
        <v>20</v>
      </c>
      <c r="I244" s="5" t="s">
        <v>146</v>
      </c>
      <c r="J244" s="42" t="s">
        <v>104</v>
      </c>
      <c r="K244" s="42" t="s">
        <v>105</v>
      </c>
      <c r="L244" s="75" t="s">
        <v>75</v>
      </c>
      <c r="M244" s="5" t="s">
        <v>238</v>
      </c>
      <c r="N244" s="5" t="s">
        <v>1804</v>
      </c>
      <c r="O244" s="34">
        <v>3852.4960000000001</v>
      </c>
      <c r="P244" s="5"/>
      <c r="Q244" s="32"/>
      <c r="R244" s="5" t="s">
        <v>1806</v>
      </c>
      <c r="S244" s="5" t="s">
        <v>77</v>
      </c>
      <c r="T244" s="5" t="s">
        <v>239</v>
      </c>
      <c r="U244" s="8" t="s">
        <v>240</v>
      </c>
    </row>
    <row r="245" spans="1:21" ht="110.4" hidden="1" x14ac:dyDescent="0.25">
      <c r="A245" s="31" t="s">
        <v>284</v>
      </c>
      <c r="B245" s="7"/>
      <c r="C245" s="88" t="s">
        <v>236</v>
      </c>
      <c r="D245" s="5" t="s">
        <v>243</v>
      </c>
      <c r="E245" s="18" t="s">
        <v>285</v>
      </c>
      <c r="F245" s="42" t="s">
        <v>20</v>
      </c>
      <c r="G245" s="18" t="s">
        <v>73</v>
      </c>
      <c r="H245" s="42" t="s">
        <v>20</v>
      </c>
      <c r="I245" s="5" t="s">
        <v>146</v>
      </c>
      <c r="J245" s="42" t="s">
        <v>104</v>
      </c>
      <c r="K245" s="42" t="s">
        <v>105</v>
      </c>
      <c r="L245" s="75" t="s">
        <v>75</v>
      </c>
      <c r="M245" s="5" t="s">
        <v>238</v>
      </c>
      <c r="N245" s="5" t="s">
        <v>1804</v>
      </c>
      <c r="O245" s="34">
        <v>812.91199999999992</v>
      </c>
      <c r="P245" s="5"/>
      <c r="Q245" s="32"/>
      <c r="R245" s="5" t="s">
        <v>1806</v>
      </c>
      <c r="S245" s="5" t="s">
        <v>77</v>
      </c>
      <c r="T245" s="5" t="s">
        <v>239</v>
      </c>
      <c r="U245" s="8" t="s">
        <v>240</v>
      </c>
    </row>
    <row r="246" spans="1:21" ht="110.4" hidden="1" x14ac:dyDescent="0.25">
      <c r="A246" s="31" t="s">
        <v>286</v>
      </c>
      <c r="B246" s="7"/>
      <c r="C246" s="88" t="s">
        <v>236</v>
      </c>
      <c r="D246" s="5" t="s">
        <v>244</v>
      </c>
      <c r="E246" s="18" t="s">
        <v>287</v>
      </c>
      <c r="F246" s="42" t="s">
        <v>20</v>
      </c>
      <c r="G246" s="18" t="s">
        <v>73</v>
      </c>
      <c r="H246" s="42" t="s">
        <v>20</v>
      </c>
      <c r="I246" s="5" t="s">
        <v>242</v>
      </c>
      <c r="J246" s="42" t="s">
        <v>104</v>
      </c>
      <c r="K246" s="42" t="s">
        <v>105</v>
      </c>
      <c r="L246" s="75" t="s">
        <v>75</v>
      </c>
      <c r="M246" s="5" t="s">
        <v>238</v>
      </c>
      <c r="N246" s="5" t="s">
        <v>1804</v>
      </c>
      <c r="O246" s="34">
        <v>34916</v>
      </c>
      <c r="P246" s="5"/>
      <c r="Q246" s="32"/>
      <c r="R246" s="5" t="s">
        <v>1806</v>
      </c>
      <c r="S246" s="5" t="s">
        <v>77</v>
      </c>
      <c r="T246" s="5" t="s">
        <v>239</v>
      </c>
      <c r="U246" s="8" t="s">
        <v>240</v>
      </c>
    </row>
    <row r="247" spans="1:21" ht="110.4" hidden="1" x14ac:dyDescent="0.25">
      <c r="A247" s="31" t="s">
        <v>288</v>
      </c>
      <c r="B247" s="7"/>
      <c r="C247" s="18" t="s">
        <v>236</v>
      </c>
      <c r="D247" s="5" t="s">
        <v>246</v>
      </c>
      <c r="E247" s="18" t="s">
        <v>256</v>
      </c>
      <c r="F247" s="42" t="s">
        <v>20</v>
      </c>
      <c r="G247" s="18" t="s">
        <v>73</v>
      </c>
      <c r="H247" s="42" t="s">
        <v>20</v>
      </c>
      <c r="I247" s="5" t="s">
        <v>242</v>
      </c>
      <c r="J247" s="42" t="s">
        <v>104</v>
      </c>
      <c r="K247" s="42" t="s">
        <v>105</v>
      </c>
      <c r="L247" s="75" t="s">
        <v>75</v>
      </c>
      <c r="M247" s="5" t="s">
        <v>238</v>
      </c>
      <c r="N247" s="5" t="s">
        <v>1804</v>
      </c>
      <c r="O247" s="34" t="s">
        <v>1804</v>
      </c>
      <c r="P247" s="5"/>
      <c r="Q247" s="32"/>
      <c r="R247" s="5" t="s">
        <v>1806</v>
      </c>
      <c r="S247" s="5" t="s">
        <v>77</v>
      </c>
      <c r="T247" s="5" t="s">
        <v>248</v>
      </c>
      <c r="U247" s="8" t="s">
        <v>240</v>
      </c>
    </row>
    <row r="248" spans="1:21" ht="110.4" hidden="1" x14ac:dyDescent="0.25">
      <c r="A248" s="31" t="s">
        <v>289</v>
      </c>
      <c r="B248" s="7"/>
      <c r="C248" s="88" t="s">
        <v>236</v>
      </c>
      <c r="D248" s="5" t="s">
        <v>249</v>
      </c>
      <c r="E248" s="18" t="s">
        <v>267</v>
      </c>
      <c r="F248" s="42" t="s">
        <v>20</v>
      </c>
      <c r="G248" s="18" t="s">
        <v>73</v>
      </c>
      <c r="H248" s="42" t="s">
        <v>20</v>
      </c>
      <c r="I248" s="5" t="s">
        <v>146</v>
      </c>
      <c r="J248" s="42" t="s">
        <v>104</v>
      </c>
      <c r="K248" s="42" t="s">
        <v>105</v>
      </c>
      <c r="L248" s="75" t="s">
        <v>75</v>
      </c>
      <c r="M248" s="5" t="s">
        <v>238</v>
      </c>
      <c r="N248" s="5" t="s">
        <v>1804</v>
      </c>
      <c r="O248" s="34">
        <v>1504</v>
      </c>
      <c r="P248" s="5"/>
      <c r="Q248" s="32"/>
      <c r="R248" s="5" t="s">
        <v>1806</v>
      </c>
      <c r="S248" s="5" t="s">
        <v>77</v>
      </c>
      <c r="T248" s="5" t="s">
        <v>251</v>
      </c>
      <c r="U248" s="8" t="s">
        <v>240</v>
      </c>
    </row>
    <row r="249" spans="1:21" ht="110.4" hidden="1" x14ac:dyDescent="0.25">
      <c r="A249" s="31" t="s">
        <v>290</v>
      </c>
      <c r="B249" s="7"/>
      <c r="C249" s="88" t="s">
        <v>236</v>
      </c>
      <c r="D249" s="5" t="s">
        <v>237</v>
      </c>
      <c r="E249" s="18" t="s">
        <v>252</v>
      </c>
      <c r="F249" s="42" t="s">
        <v>22</v>
      </c>
      <c r="G249" s="18" t="s">
        <v>73</v>
      </c>
      <c r="H249" s="42" t="s">
        <v>22</v>
      </c>
      <c r="I249" s="5" t="s">
        <v>146</v>
      </c>
      <c r="J249" s="18" t="s">
        <v>110</v>
      </c>
      <c r="K249" s="42" t="s">
        <v>111</v>
      </c>
      <c r="L249" s="75" t="s">
        <v>75</v>
      </c>
      <c r="M249" s="5" t="s">
        <v>238</v>
      </c>
      <c r="N249" s="5" t="s">
        <v>1804</v>
      </c>
      <c r="O249" s="34">
        <v>763.43039999999996</v>
      </c>
      <c r="P249" s="5"/>
      <c r="Q249" s="32"/>
      <c r="R249" s="5" t="s">
        <v>1806</v>
      </c>
      <c r="S249" s="5" t="s">
        <v>77</v>
      </c>
      <c r="T249" s="5" t="s">
        <v>239</v>
      </c>
      <c r="U249" s="8" t="s">
        <v>240</v>
      </c>
    </row>
    <row r="250" spans="1:21" ht="110.4" hidden="1" x14ac:dyDescent="0.25">
      <c r="A250" s="31" t="s">
        <v>291</v>
      </c>
      <c r="B250" s="7"/>
      <c r="C250" s="88" t="s">
        <v>236</v>
      </c>
      <c r="D250" s="5" t="s">
        <v>241</v>
      </c>
      <c r="E250" s="18" t="s">
        <v>253</v>
      </c>
      <c r="F250" s="42" t="s">
        <v>22</v>
      </c>
      <c r="G250" s="18" t="s">
        <v>73</v>
      </c>
      <c r="H250" s="42" t="s">
        <v>22</v>
      </c>
      <c r="I250" s="5" t="s">
        <v>146</v>
      </c>
      <c r="J250" s="18" t="s">
        <v>110</v>
      </c>
      <c r="K250" s="42" t="s">
        <v>111</v>
      </c>
      <c r="L250" s="75" t="s">
        <v>75</v>
      </c>
      <c r="M250" s="5" t="s">
        <v>238</v>
      </c>
      <c r="N250" s="5" t="s">
        <v>1804</v>
      </c>
      <c r="O250" s="34">
        <v>1733.6232000000002</v>
      </c>
      <c r="P250" s="5"/>
      <c r="Q250" s="32"/>
      <c r="R250" s="5" t="s">
        <v>1806</v>
      </c>
      <c r="S250" s="5" t="s">
        <v>77</v>
      </c>
      <c r="T250" s="5" t="s">
        <v>239</v>
      </c>
      <c r="U250" s="8" t="s">
        <v>240</v>
      </c>
    </row>
    <row r="251" spans="1:21" ht="110.4" hidden="1" x14ac:dyDescent="0.25">
      <c r="A251" s="31" t="s">
        <v>292</v>
      </c>
      <c r="B251" s="7"/>
      <c r="C251" s="88" t="s">
        <v>236</v>
      </c>
      <c r="D251" s="5" t="s">
        <v>243</v>
      </c>
      <c r="E251" s="18" t="s">
        <v>254</v>
      </c>
      <c r="F251" s="42" t="s">
        <v>22</v>
      </c>
      <c r="G251" s="18" t="s">
        <v>73</v>
      </c>
      <c r="H251" s="42" t="s">
        <v>22</v>
      </c>
      <c r="I251" s="5" t="s">
        <v>146</v>
      </c>
      <c r="J251" s="18" t="s">
        <v>110</v>
      </c>
      <c r="K251" s="42" t="s">
        <v>111</v>
      </c>
      <c r="L251" s="75" t="s">
        <v>75</v>
      </c>
      <c r="M251" s="5" t="s">
        <v>238</v>
      </c>
      <c r="N251" s="5" t="s">
        <v>1804</v>
      </c>
      <c r="O251" s="34">
        <v>365.81040000000002</v>
      </c>
      <c r="P251" s="5"/>
      <c r="Q251" s="32"/>
      <c r="R251" s="5" t="s">
        <v>1806</v>
      </c>
      <c r="S251" s="5" t="s">
        <v>77</v>
      </c>
      <c r="T251" s="5" t="s">
        <v>239</v>
      </c>
      <c r="U251" s="8" t="s">
        <v>240</v>
      </c>
    </row>
    <row r="252" spans="1:21" ht="110.4" hidden="1" x14ac:dyDescent="0.25">
      <c r="A252" s="31" t="s">
        <v>293</v>
      </c>
      <c r="B252" s="7"/>
      <c r="C252" s="88" t="s">
        <v>236</v>
      </c>
      <c r="D252" s="5" t="s">
        <v>244</v>
      </c>
      <c r="E252" s="18" t="s">
        <v>255</v>
      </c>
      <c r="F252" s="42" t="s">
        <v>22</v>
      </c>
      <c r="G252" s="18" t="s">
        <v>73</v>
      </c>
      <c r="H252" s="42" t="s">
        <v>22</v>
      </c>
      <c r="I252" s="5" t="s">
        <v>146</v>
      </c>
      <c r="J252" s="18" t="s">
        <v>110</v>
      </c>
      <c r="K252" s="42" t="s">
        <v>111</v>
      </c>
      <c r="L252" s="75" t="s">
        <v>75</v>
      </c>
      <c r="M252" s="5" t="s">
        <v>238</v>
      </c>
      <c r="N252" s="5" t="s">
        <v>1804</v>
      </c>
      <c r="O252" s="34">
        <v>17458</v>
      </c>
      <c r="P252" s="5"/>
      <c r="Q252" s="32"/>
      <c r="R252" s="5" t="s">
        <v>1806</v>
      </c>
      <c r="S252" s="5" t="s">
        <v>77</v>
      </c>
      <c r="T252" s="5" t="s">
        <v>239</v>
      </c>
      <c r="U252" s="8" t="s">
        <v>240</v>
      </c>
    </row>
    <row r="253" spans="1:21" ht="110.4" hidden="1" x14ac:dyDescent="0.25">
      <c r="A253" s="31" t="s">
        <v>294</v>
      </c>
      <c r="B253" s="7"/>
      <c r="C253" s="18" t="s">
        <v>236</v>
      </c>
      <c r="D253" s="5" t="s">
        <v>246</v>
      </c>
      <c r="E253" s="18" t="s">
        <v>256</v>
      </c>
      <c r="F253" s="42" t="s">
        <v>22</v>
      </c>
      <c r="G253" s="18" t="s">
        <v>73</v>
      </c>
      <c r="H253" s="42" t="s">
        <v>22</v>
      </c>
      <c r="I253" s="5" t="s">
        <v>146</v>
      </c>
      <c r="J253" s="18" t="s">
        <v>110</v>
      </c>
      <c r="K253" s="42" t="s">
        <v>111</v>
      </c>
      <c r="L253" s="75" t="s">
        <v>75</v>
      </c>
      <c r="M253" s="5" t="s">
        <v>238</v>
      </c>
      <c r="N253" s="5" t="s">
        <v>1804</v>
      </c>
      <c r="O253" s="34" t="s">
        <v>1804</v>
      </c>
      <c r="P253" s="5"/>
      <c r="Q253" s="32"/>
      <c r="R253" s="5" t="s">
        <v>1806</v>
      </c>
      <c r="S253" s="5" t="s">
        <v>77</v>
      </c>
      <c r="T253" s="5" t="s">
        <v>248</v>
      </c>
      <c r="U253" s="8" t="s">
        <v>240</v>
      </c>
    </row>
    <row r="254" spans="1:21" ht="110.4" hidden="1" x14ac:dyDescent="0.25">
      <c r="A254" s="31" t="s">
        <v>295</v>
      </c>
      <c r="B254" s="7"/>
      <c r="C254" s="88" t="s">
        <v>236</v>
      </c>
      <c r="D254" s="5" t="s">
        <v>249</v>
      </c>
      <c r="E254" s="18" t="s">
        <v>296</v>
      </c>
      <c r="F254" s="42" t="s">
        <v>22</v>
      </c>
      <c r="G254" s="18" t="s">
        <v>73</v>
      </c>
      <c r="H254" s="42" t="s">
        <v>22</v>
      </c>
      <c r="I254" s="5" t="s">
        <v>146</v>
      </c>
      <c r="J254" s="18" t="s">
        <v>110</v>
      </c>
      <c r="K254" s="42" t="s">
        <v>111</v>
      </c>
      <c r="L254" s="75" t="s">
        <v>75</v>
      </c>
      <c r="M254" s="5" t="s">
        <v>238</v>
      </c>
      <c r="N254" s="5" t="s">
        <v>1804</v>
      </c>
      <c r="O254" s="34">
        <v>676.80000000000007</v>
      </c>
      <c r="P254" s="5"/>
      <c r="Q254" s="32"/>
      <c r="R254" s="5" t="s">
        <v>1806</v>
      </c>
      <c r="S254" s="5" t="s">
        <v>77</v>
      </c>
      <c r="T254" s="5" t="s">
        <v>251</v>
      </c>
      <c r="U254" s="8" t="s">
        <v>240</v>
      </c>
    </row>
    <row r="255" spans="1:21" ht="110.4" hidden="1" x14ac:dyDescent="0.25">
      <c r="A255" s="31" t="s">
        <v>297</v>
      </c>
      <c r="B255" s="7"/>
      <c r="C255" s="88" t="s">
        <v>236</v>
      </c>
      <c r="D255" s="5" t="s">
        <v>237</v>
      </c>
      <c r="E255" s="18" t="s">
        <v>252</v>
      </c>
      <c r="F255" s="42" t="s">
        <v>24</v>
      </c>
      <c r="G255" s="18" t="s">
        <v>73</v>
      </c>
      <c r="H255" s="42" t="s">
        <v>24</v>
      </c>
      <c r="I255" s="5" t="s">
        <v>146</v>
      </c>
      <c r="J255" s="18" t="s">
        <v>116</v>
      </c>
      <c r="K255" s="42" t="s">
        <v>117</v>
      </c>
      <c r="L255" s="75" t="s">
        <v>75</v>
      </c>
      <c r="M255" s="5" t="s">
        <v>238</v>
      </c>
      <c r="N255" s="5" t="s">
        <v>1804</v>
      </c>
      <c r="O255" s="34">
        <v>678.60479999999995</v>
      </c>
      <c r="P255" s="5"/>
      <c r="Q255" s="32"/>
      <c r="R255" s="5" t="s">
        <v>1806</v>
      </c>
      <c r="S255" s="5" t="s">
        <v>77</v>
      </c>
      <c r="T255" s="5" t="s">
        <v>239</v>
      </c>
      <c r="U255" s="8" t="s">
        <v>240</v>
      </c>
    </row>
    <row r="256" spans="1:21" ht="110.4" hidden="1" x14ac:dyDescent="0.25">
      <c r="A256" s="31" t="s">
        <v>298</v>
      </c>
      <c r="B256" s="7"/>
      <c r="C256" s="88" t="s">
        <v>236</v>
      </c>
      <c r="D256" s="5" t="s">
        <v>241</v>
      </c>
      <c r="E256" s="18" t="s">
        <v>253</v>
      </c>
      <c r="F256" s="42" t="s">
        <v>24</v>
      </c>
      <c r="G256" s="18" t="s">
        <v>73</v>
      </c>
      <c r="H256" s="42" t="s">
        <v>24</v>
      </c>
      <c r="I256" s="5" t="s">
        <v>146</v>
      </c>
      <c r="J256" s="18" t="s">
        <v>116</v>
      </c>
      <c r="K256" s="42" t="s">
        <v>117</v>
      </c>
      <c r="L256" s="75" t="s">
        <v>75</v>
      </c>
      <c r="M256" s="5" t="s">
        <v>238</v>
      </c>
      <c r="N256" s="5" t="s">
        <v>1804</v>
      </c>
      <c r="O256" s="34">
        <v>1540.9984000000002</v>
      </c>
      <c r="P256" s="5"/>
      <c r="Q256" s="32"/>
      <c r="R256" s="5" t="s">
        <v>1806</v>
      </c>
      <c r="S256" s="5" t="s">
        <v>77</v>
      </c>
      <c r="T256" s="5" t="s">
        <v>239</v>
      </c>
      <c r="U256" s="8" t="s">
        <v>240</v>
      </c>
    </row>
    <row r="257" spans="1:21" ht="110.4" hidden="1" x14ac:dyDescent="0.25">
      <c r="A257" s="31" t="s">
        <v>299</v>
      </c>
      <c r="B257" s="7"/>
      <c r="C257" s="88" t="s">
        <v>236</v>
      </c>
      <c r="D257" s="5" t="s">
        <v>243</v>
      </c>
      <c r="E257" s="18" t="s">
        <v>300</v>
      </c>
      <c r="F257" s="42" t="s">
        <v>24</v>
      </c>
      <c r="G257" s="18" t="s">
        <v>73</v>
      </c>
      <c r="H257" s="42" t="s">
        <v>24</v>
      </c>
      <c r="I257" s="5" t="s">
        <v>146</v>
      </c>
      <c r="J257" s="18" t="s">
        <v>116</v>
      </c>
      <c r="K257" s="42" t="s">
        <v>117</v>
      </c>
      <c r="L257" s="75" t="s">
        <v>75</v>
      </c>
      <c r="M257" s="5" t="s">
        <v>238</v>
      </c>
      <c r="N257" s="5" t="s">
        <v>1804</v>
      </c>
      <c r="O257" s="34">
        <v>325.16480000000001</v>
      </c>
      <c r="P257" s="5"/>
      <c r="Q257" s="32"/>
      <c r="R257" s="5" t="s">
        <v>1806</v>
      </c>
      <c r="S257" s="5" t="s">
        <v>77</v>
      </c>
      <c r="T257" s="5" t="s">
        <v>239</v>
      </c>
      <c r="U257" s="8" t="s">
        <v>240</v>
      </c>
    </row>
    <row r="258" spans="1:21" ht="110.4" hidden="1" x14ac:dyDescent="0.25">
      <c r="A258" s="31" t="s">
        <v>301</v>
      </c>
      <c r="B258" s="7"/>
      <c r="C258" s="88" t="s">
        <v>236</v>
      </c>
      <c r="D258" s="5" t="s">
        <v>244</v>
      </c>
      <c r="E258" s="18" t="s">
        <v>302</v>
      </c>
      <c r="F258" s="42" t="s">
        <v>24</v>
      </c>
      <c r="G258" s="18" t="s">
        <v>73</v>
      </c>
      <c r="H258" s="42" t="s">
        <v>24</v>
      </c>
      <c r="I258" s="5" t="s">
        <v>146</v>
      </c>
      <c r="J258" s="18" t="s">
        <v>116</v>
      </c>
      <c r="K258" s="42" t="s">
        <v>117</v>
      </c>
      <c r="L258" s="75" t="s">
        <v>75</v>
      </c>
      <c r="M258" s="5" t="s">
        <v>238</v>
      </c>
      <c r="N258" s="5" t="s">
        <v>1804</v>
      </c>
      <c r="O258" s="34">
        <v>17458</v>
      </c>
      <c r="P258" s="5"/>
      <c r="Q258" s="32"/>
      <c r="R258" s="5" t="s">
        <v>1806</v>
      </c>
      <c r="S258" s="5" t="s">
        <v>77</v>
      </c>
      <c r="T258" s="5" t="s">
        <v>239</v>
      </c>
      <c r="U258" s="8" t="s">
        <v>240</v>
      </c>
    </row>
    <row r="259" spans="1:21" ht="110.4" hidden="1" x14ac:dyDescent="0.25">
      <c r="A259" s="31" t="s">
        <v>303</v>
      </c>
      <c r="B259" s="7"/>
      <c r="C259" s="18" t="s">
        <v>236</v>
      </c>
      <c r="D259" s="5" t="s">
        <v>246</v>
      </c>
      <c r="E259" s="18" t="s">
        <v>256</v>
      </c>
      <c r="F259" s="42" t="s">
        <v>24</v>
      </c>
      <c r="G259" s="18" t="s">
        <v>73</v>
      </c>
      <c r="H259" s="42" t="s">
        <v>24</v>
      </c>
      <c r="I259" s="5" t="s">
        <v>146</v>
      </c>
      <c r="J259" s="18" t="s">
        <v>116</v>
      </c>
      <c r="K259" s="42" t="s">
        <v>117</v>
      </c>
      <c r="L259" s="75" t="s">
        <v>75</v>
      </c>
      <c r="M259" s="5" t="s">
        <v>238</v>
      </c>
      <c r="N259" s="5" t="s">
        <v>1804</v>
      </c>
      <c r="O259" s="34" t="s">
        <v>1804</v>
      </c>
      <c r="P259" s="5"/>
      <c r="Q259" s="32"/>
      <c r="R259" s="5" t="s">
        <v>1806</v>
      </c>
      <c r="S259" s="5" t="s">
        <v>77</v>
      </c>
      <c r="T259" s="5" t="s">
        <v>248</v>
      </c>
      <c r="U259" s="8" t="s">
        <v>240</v>
      </c>
    </row>
    <row r="260" spans="1:21" ht="110.4" hidden="1" x14ac:dyDescent="0.25">
      <c r="A260" s="31" t="s">
        <v>304</v>
      </c>
      <c r="B260" s="7"/>
      <c r="C260" s="88" t="s">
        <v>236</v>
      </c>
      <c r="D260" s="5" t="s">
        <v>249</v>
      </c>
      <c r="E260" s="18" t="s">
        <v>296</v>
      </c>
      <c r="F260" s="42" t="s">
        <v>24</v>
      </c>
      <c r="G260" s="18" t="s">
        <v>73</v>
      </c>
      <c r="H260" s="42" t="s">
        <v>24</v>
      </c>
      <c r="I260" s="5" t="s">
        <v>146</v>
      </c>
      <c r="J260" s="18" t="s">
        <v>116</v>
      </c>
      <c r="K260" s="42" t="s">
        <v>117</v>
      </c>
      <c r="L260" s="75" t="s">
        <v>75</v>
      </c>
      <c r="M260" s="5" t="s">
        <v>238</v>
      </c>
      <c r="N260" s="5" t="s">
        <v>1804</v>
      </c>
      <c r="O260" s="34">
        <v>601.6</v>
      </c>
      <c r="P260" s="5"/>
      <c r="Q260" s="32"/>
      <c r="R260" s="5" t="s">
        <v>1806</v>
      </c>
      <c r="S260" s="5" t="s">
        <v>77</v>
      </c>
      <c r="T260" s="5" t="s">
        <v>251</v>
      </c>
      <c r="U260" s="8" t="s">
        <v>240</v>
      </c>
    </row>
    <row r="261" spans="1:21" ht="110.4" hidden="1" x14ac:dyDescent="0.25">
      <c r="A261" s="31" t="s">
        <v>305</v>
      </c>
      <c r="B261" s="7"/>
      <c r="C261" s="88" t="s">
        <v>236</v>
      </c>
      <c r="D261" s="5" t="s">
        <v>237</v>
      </c>
      <c r="E261" s="18" t="s">
        <v>306</v>
      </c>
      <c r="F261" s="42" t="s">
        <v>26</v>
      </c>
      <c r="G261" s="18" t="s">
        <v>73</v>
      </c>
      <c r="H261" s="42" t="s">
        <v>26</v>
      </c>
      <c r="I261" s="5" t="s">
        <v>146</v>
      </c>
      <c r="J261" s="18" t="s">
        <v>122</v>
      </c>
      <c r="K261" s="42" t="s">
        <v>123</v>
      </c>
      <c r="L261" s="75" t="s">
        <v>75</v>
      </c>
      <c r="M261" s="5" t="s">
        <v>238</v>
      </c>
      <c r="N261" s="5" t="s">
        <v>1804</v>
      </c>
      <c r="O261" s="34">
        <v>4241.28</v>
      </c>
      <c r="P261" s="5"/>
      <c r="Q261" s="32"/>
      <c r="R261" s="5" t="s">
        <v>1806</v>
      </c>
      <c r="S261" s="5" t="s">
        <v>77</v>
      </c>
      <c r="T261" s="5" t="s">
        <v>239</v>
      </c>
      <c r="U261" s="8" t="s">
        <v>240</v>
      </c>
    </row>
    <row r="262" spans="1:21" ht="110.4" hidden="1" x14ac:dyDescent="0.25">
      <c r="A262" s="31" t="s">
        <v>307</v>
      </c>
      <c r="B262" s="7"/>
      <c r="C262" s="88" t="s">
        <v>236</v>
      </c>
      <c r="D262" s="5" t="s">
        <v>241</v>
      </c>
      <c r="E262" s="18" t="s">
        <v>308</v>
      </c>
      <c r="F262" s="42" t="s">
        <v>26</v>
      </c>
      <c r="G262" s="18" t="s">
        <v>73</v>
      </c>
      <c r="H262" s="42" t="s">
        <v>26</v>
      </c>
      <c r="I262" s="5" t="s">
        <v>242</v>
      </c>
      <c r="J262" s="18" t="s">
        <v>122</v>
      </c>
      <c r="K262" s="42" t="s">
        <v>123</v>
      </c>
      <c r="L262" s="75" t="s">
        <v>75</v>
      </c>
      <c r="M262" s="5" t="s">
        <v>238</v>
      </c>
      <c r="N262" s="5" t="s">
        <v>1804</v>
      </c>
      <c r="O262" s="34">
        <v>9631.24</v>
      </c>
      <c r="P262" s="5"/>
      <c r="Q262" s="32"/>
      <c r="R262" s="5" t="s">
        <v>1806</v>
      </c>
      <c r="S262" s="5" t="s">
        <v>77</v>
      </c>
      <c r="T262" s="5" t="s">
        <v>239</v>
      </c>
      <c r="U262" s="8" t="s">
        <v>240</v>
      </c>
    </row>
    <row r="263" spans="1:21" ht="110.4" hidden="1" x14ac:dyDescent="0.25">
      <c r="A263" s="31" t="s">
        <v>309</v>
      </c>
      <c r="B263" s="7"/>
      <c r="C263" s="88" t="s">
        <v>236</v>
      </c>
      <c r="D263" s="5" t="s">
        <v>243</v>
      </c>
      <c r="E263" s="18" t="s">
        <v>310</v>
      </c>
      <c r="F263" s="42" t="s">
        <v>26</v>
      </c>
      <c r="G263" s="18" t="s">
        <v>73</v>
      </c>
      <c r="H263" s="42" t="s">
        <v>26</v>
      </c>
      <c r="I263" s="5" t="s">
        <v>242</v>
      </c>
      <c r="J263" s="18" t="s">
        <v>122</v>
      </c>
      <c r="K263" s="42" t="s">
        <v>123</v>
      </c>
      <c r="L263" s="75" t="s">
        <v>75</v>
      </c>
      <c r="M263" s="5" t="s">
        <v>238</v>
      </c>
      <c r="N263" s="5" t="s">
        <v>1804</v>
      </c>
      <c r="O263" s="34">
        <v>2032.28</v>
      </c>
      <c r="P263" s="5"/>
      <c r="Q263" s="32"/>
      <c r="R263" s="5" t="s">
        <v>1806</v>
      </c>
      <c r="S263" s="5" t="s">
        <v>77</v>
      </c>
      <c r="T263" s="5" t="s">
        <v>239</v>
      </c>
      <c r="U263" s="8" t="s">
        <v>240</v>
      </c>
    </row>
    <row r="264" spans="1:21" ht="110.4" hidden="1" x14ac:dyDescent="0.25">
      <c r="A264" s="31" t="s">
        <v>311</v>
      </c>
      <c r="B264" s="7"/>
      <c r="C264" s="88" t="s">
        <v>236</v>
      </c>
      <c r="D264" s="5" t="s">
        <v>244</v>
      </c>
      <c r="E264" s="18" t="s">
        <v>312</v>
      </c>
      <c r="F264" s="42" t="s">
        <v>26</v>
      </c>
      <c r="G264" s="18" t="s">
        <v>73</v>
      </c>
      <c r="H264" s="42" t="s">
        <v>26</v>
      </c>
      <c r="I264" s="5" t="s">
        <v>242</v>
      </c>
      <c r="J264" s="18" t="s">
        <v>122</v>
      </c>
      <c r="K264" s="42" t="s">
        <v>123</v>
      </c>
      <c r="L264" s="75" t="s">
        <v>75</v>
      </c>
      <c r="M264" s="5" t="s">
        <v>238</v>
      </c>
      <c r="N264" s="5" t="s">
        <v>1804</v>
      </c>
      <c r="O264" s="34">
        <v>46555</v>
      </c>
      <c r="P264" s="5"/>
      <c r="Q264" s="32"/>
      <c r="R264" s="5" t="s">
        <v>1806</v>
      </c>
      <c r="S264" s="5" t="s">
        <v>77</v>
      </c>
      <c r="T264" s="5" t="s">
        <v>239</v>
      </c>
      <c r="U264" s="8" t="s">
        <v>240</v>
      </c>
    </row>
    <row r="265" spans="1:21" ht="110.4" hidden="1" x14ac:dyDescent="0.25">
      <c r="A265" s="31" t="s">
        <v>313</v>
      </c>
      <c r="B265" s="7"/>
      <c r="C265" s="18" t="s">
        <v>236</v>
      </c>
      <c r="D265" s="5" t="s">
        <v>246</v>
      </c>
      <c r="E265" s="18" t="s">
        <v>314</v>
      </c>
      <c r="F265" s="42" t="s">
        <v>26</v>
      </c>
      <c r="G265" s="18" t="s">
        <v>73</v>
      </c>
      <c r="H265" s="42" t="s">
        <v>26</v>
      </c>
      <c r="I265" s="5" t="s">
        <v>242</v>
      </c>
      <c r="J265" s="18" t="s">
        <v>122</v>
      </c>
      <c r="K265" s="42" t="s">
        <v>123</v>
      </c>
      <c r="L265" s="75" t="s">
        <v>75</v>
      </c>
      <c r="M265" s="5" t="s">
        <v>238</v>
      </c>
      <c r="N265" s="5" t="s">
        <v>1804</v>
      </c>
      <c r="O265" s="34" t="s">
        <v>1804</v>
      </c>
      <c r="P265" s="5"/>
      <c r="Q265" s="32"/>
      <c r="R265" s="5" t="s">
        <v>1806</v>
      </c>
      <c r="S265" s="5" t="s">
        <v>77</v>
      </c>
      <c r="T265" s="5" t="s">
        <v>248</v>
      </c>
      <c r="U265" s="8" t="s">
        <v>240</v>
      </c>
    </row>
    <row r="266" spans="1:21" ht="110.4" hidden="1" x14ac:dyDescent="0.25">
      <c r="A266" s="56" t="s">
        <v>315</v>
      </c>
      <c r="B266" s="7"/>
      <c r="C266" s="18" t="s">
        <v>236</v>
      </c>
      <c r="D266" s="5" t="s">
        <v>249</v>
      </c>
      <c r="E266" s="18" t="s">
        <v>279</v>
      </c>
      <c r="F266" s="42" t="s">
        <v>26</v>
      </c>
      <c r="G266" s="18" t="s">
        <v>73</v>
      </c>
      <c r="H266" s="42" t="s">
        <v>26</v>
      </c>
      <c r="I266" s="5" t="s">
        <v>146</v>
      </c>
      <c r="J266" s="18" t="s">
        <v>122</v>
      </c>
      <c r="K266" s="42" t="s">
        <v>123</v>
      </c>
      <c r="L266" s="75" t="s">
        <v>75</v>
      </c>
      <c r="M266" s="5" t="s">
        <v>238</v>
      </c>
      <c r="N266" s="5" t="s">
        <v>1804</v>
      </c>
      <c r="O266" s="34">
        <v>3760</v>
      </c>
      <c r="P266" s="5"/>
      <c r="Q266" s="32"/>
      <c r="R266" s="5" t="s">
        <v>1806</v>
      </c>
      <c r="S266" s="5" t="s">
        <v>77</v>
      </c>
      <c r="T266" s="5" t="s">
        <v>251</v>
      </c>
      <c r="U266" s="8" t="s">
        <v>240</v>
      </c>
    </row>
    <row r="267" spans="1:21" ht="110.4" hidden="1" x14ac:dyDescent="0.25">
      <c r="A267" s="56" t="s">
        <v>316</v>
      </c>
      <c r="B267" s="7"/>
      <c r="C267" s="18" t="s">
        <v>236</v>
      </c>
      <c r="D267" s="5" t="s">
        <v>237</v>
      </c>
      <c r="E267" s="18" t="s">
        <v>317</v>
      </c>
      <c r="F267" s="42" t="s">
        <v>42</v>
      </c>
      <c r="G267" s="18" t="s">
        <v>73</v>
      </c>
      <c r="H267" s="42" t="s">
        <v>42</v>
      </c>
      <c r="I267" s="5" t="s">
        <v>146</v>
      </c>
      <c r="J267" s="18" t="s">
        <v>128</v>
      </c>
      <c r="K267" s="42" t="s">
        <v>129</v>
      </c>
      <c r="L267" s="75" t="s">
        <v>75</v>
      </c>
      <c r="M267" s="5" t="s">
        <v>238</v>
      </c>
      <c r="N267" s="5" t="s">
        <v>1804</v>
      </c>
      <c r="O267" s="34">
        <v>254.4768</v>
      </c>
      <c r="P267" s="5"/>
      <c r="Q267" s="32"/>
      <c r="R267" s="5" t="s">
        <v>1806</v>
      </c>
      <c r="S267" s="5" t="s">
        <v>77</v>
      </c>
      <c r="T267" s="5" t="s">
        <v>239</v>
      </c>
      <c r="U267" s="8" t="s">
        <v>240</v>
      </c>
    </row>
    <row r="268" spans="1:21" ht="110.4" hidden="1" x14ac:dyDescent="0.25">
      <c r="A268" s="56" t="s">
        <v>318</v>
      </c>
      <c r="B268" s="7"/>
      <c r="C268" s="18" t="s">
        <v>236</v>
      </c>
      <c r="D268" s="5" t="s">
        <v>241</v>
      </c>
      <c r="E268" s="18" t="s">
        <v>319</v>
      </c>
      <c r="F268" s="42" t="s">
        <v>42</v>
      </c>
      <c r="G268" s="18" t="s">
        <v>73</v>
      </c>
      <c r="H268" s="42" t="s">
        <v>42</v>
      </c>
      <c r="I268" s="5" t="s">
        <v>146</v>
      </c>
      <c r="J268" s="18" t="s">
        <v>128</v>
      </c>
      <c r="K268" s="42" t="s">
        <v>129</v>
      </c>
      <c r="L268" s="75" t="s">
        <v>75</v>
      </c>
      <c r="M268" s="5" t="s">
        <v>238</v>
      </c>
      <c r="N268" s="5" t="s">
        <v>1804</v>
      </c>
      <c r="O268" s="34">
        <v>577.87440000000004</v>
      </c>
      <c r="P268" s="5"/>
      <c r="Q268" s="32"/>
      <c r="R268" s="5" t="s">
        <v>1806</v>
      </c>
      <c r="S268" s="5" t="s">
        <v>77</v>
      </c>
      <c r="T268" s="5" t="s">
        <v>239</v>
      </c>
      <c r="U268" s="8" t="s">
        <v>240</v>
      </c>
    </row>
    <row r="269" spans="1:21" ht="110.4" hidden="1" x14ac:dyDescent="0.25">
      <c r="A269" s="56" t="s">
        <v>320</v>
      </c>
      <c r="B269" s="7"/>
      <c r="C269" s="18" t="s">
        <v>236</v>
      </c>
      <c r="D269" s="5" t="s">
        <v>243</v>
      </c>
      <c r="E269" s="18" t="s">
        <v>321</v>
      </c>
      <c r="F269" s="42" t="s">
        <v>42</v>
      </c>
      <c r="G269" s="18" t="s">
        <v>73</v>
      </c>
      <c r="H269" s="42" t="s">
        <v>42</v>
      </c>
      <c r="I269" s="5" t="s">
        <v>146</v>
      </c>
      <c r="J269" s="18" t="s">
        <v>128</v>
      </c>
      <c r="K269" s="42" t="s">
        <v>129</v>
      </c>
      <c r="L269" s="75" t="s">
        <v>75</v>
      </c>
      <c r="M269" s="5" t="s">
        <v>238</v>
      </c>
      <c r="N269" s="5" t="s">
        <v>1804</v>
      </c>
      <c r="O269" s="34">
        <v>121.93680000000001</v>
      </c>
      <c r="P269" s="5"/>
      <c r="Q269" s="32"/>
      <c r="R269" s="5" t="s">
        <v>1806</v>
      </c>
      <c r="S269" s="5" t="s">
        <v>77</v>
      </c>
      <c r="T269" s="5" t="s">
        <v>239</v>
      </c>
      <c r="U269" s="8" t="s">
        <v>240</v>
      </c>
    </row>
    <row r="270" spans="1:21" ht="110.4" hidden="1" x14ac:dyDescent="0.25">
      <c r="A270" s="56" t="s">
        <v>322</v>
      </c>
      <c r="B270" s="7"/>
      <c r="C270" s="18" t="s">
        <v>236</v>
      </c>
      <c r="D270" s="5" t="s">
        <v>244</v>
      </c>
      <c r="E270" s="18" t="s">
        <v>323</v>
      </c>
      <c r="F270" s="42" t="s">
        <v>42</v>
      </c>
      <c r="G270" s="18" t="s">
        <v>73</v>
      </c>
      <c r="H270" s="42" t="s">
        <v>42</v>
      </c>
      <c r="I270" s="5" t="s">
        <v>146</v>
      </c>
      <c r="J270" s="18" t="s">
        <v>128</v>
      </c>
      <c r="K270" s="42" t="s">
        <v>129</v>
      </c>
      <c r="L270" s="75" t="s">
        <v>75</v>
      </c>
      <c r="M270" s="5" t="s">
        <v>238</v>
      </c>
      <c r="N270" s="5" t="s">
        <v>1804</v>
      </c>
      <c r="O270" s="34">
        <v>17458</v>
      </c>
      <c r="P270" s="5"/>
      <c r="Q270" s="32"/>
      <c r="R270" s="5" t="s">
        <v>1806</v>
      </c>
      <c r="S270" s="5" t="s">
        <v>77</v>
      </c>
      <c r="T270" s="5" t="s">
        <v>239</v>
      </c>
      <c r="U270" s="8" t="s">
        <v>240</v>
      </c>
    </row>
    <row r="271" spans="1:21" ht="110.4" hidden="1" x14ac:dyDescent="0.25">
      <c r="A271" s="56" t="s">
        <v>324</v>
      </c>
      <c r="B271" s="7"/>
      <c r="C271" s="18" t="s">
        <v>236</v>
      </c>
      <c r="D271" s="5" t="s">
        <v>246</v>
      </c>
      <c r="E271" s="18" t="s">
        <v>325</v>
      </c>
      <c r="F271" s="42" t="s">
        <v>42</v>
      </c>
      <c r="G271" s="18" t="s">
        <v>73</v>
      </c>
      <c r="H271" s="42" t="s">
        <v>42</v>
      </c>
      <c r="I271" s="5" t="s">
        <v>146</v>
      </c>
      <c r="J271" s="18" t="s">
        <v>128</v>
      </c>
      <c r="K271" s="42" t="s">
        <v>129</v>
      </c>
      <c r="L271" s="75" t="s">
        <v>75</v>
      </c>
      <c r="M271" s="5" t="s">
        <v>238</v>
      </c>
      <c r="N271" s="5" t="s">
        <v>1804</v>
      </c>
      <c r="O271" s="34" t="s">
        <v>1804</v>
      </c>
      <c r="P271" s="5"/>
      <c r="Q271" s="32"/>
      <c r="R271" s="5" t="s">
        <v>1806</v>
      </c>
      <c r="S271" s="5" t="s">
        <v>77</v>
      </c>
      <c r="T271" s="5" t="s">
        <v>248</v>
      </c>
      <c r="U271" s="8" t="s">
        <v>240</v>
      </c>
    </row>
    <row r="272" spans="1:21" ht="110.4" hidden="1" x14ac:dyDescent="0.25">
      <c r="A272" s="56" t="s">
        <v>326</v>
      </c>
      <c r="B272" s="7"/>
      <c r="C272" s="18" t="s">
        <v>236</v>
      </c>
      <c r="D272" s="5" t="s">
        <v>249</v>
      </c>
      <c r="E272" s="18" t="s">
        <v>327</v>
      </c>
      <c r="F272" s="42" t="s">
        <v>42</v>
      </c>
      <c r="G272" s="18" t="s">
        <v>73</v>
      </c>
      <c r="H272" s="42" t="s">
        <v>42</v>
      </c>
      <c r="I272" s="5" t="s">
        <v>146</v>
      </c>
      <c r="J272" s="18" t="s">
        <v>128</v>
      </c>
      <c r="K272" s="42" t="s">
        <v>129</v>
      </c>
      <c r="L272" s="75" t="s">
        <v>75</v>
      </c>
      <c r="M272" s="5" t="s">
        <v>238</v>
      </c>
      <c r="N272" s="5" t="s">
        <v>1804</v>
      </c>
      <c r="O272" s="34">
        <v>225.60000000000002</v>
      </c>
      <c r="P272" s="5"/>
      <c r="Q272" s="32"/>
      <c r="R272" s="5" t="s">
        <v>1806</v>
      </c>
      <c r="S272" s="5" t="s">
        <v>77</v>
      </c>
      <c r="T272" s="5" t="s">
        <v>251</v>
      </c>
      <c r="U272" s="8" t="s">
        <v>240</v>
      </c>
    </row>
    <row r="273" spans="1:21" ht="110.4" hidden="1" x14ac:dyDescent="0.25">
      <c r="A273" s="56" t="s">
        <v>328</v>
      </c>
      <c r="B273" s="7"/>
      <c r="C273" s="18" t="s">
        <v>236</v>
      </c>
      <c r="D273" s="5" t="s">
        <v>237</v>
      </c>
      <c r="E273" s="18" t="s">
        <v>317</v>
      </c>
      <c r="F273" s="42" t="s">
        <v>43</v>
      </c>
      <c r="G273" s="18" t="s">
        <v>73</v>
      </c>
      <c r="H273" s="42" t="s">
        <v>205</v>
      </c>
      <c r="I273" s="5" t="s">
        <v>146</v>
      </c>
      <c r="J273" s="18" t="s">
        <v>135</v>
      </c>
      <c r="K273" s="42" t="s">
        <v>136</v>
      </c>
      <c r="L273" s="75" t="s">
        <v>75</v>
      </c>
      <c r="M273" s="5" t="s">
        <v>238</v>
      </c>
      <c r="N273" s="5" t="s">
        <v>1804</v>
      </c>
      <c r="O273" s="34">
        <v>593.77919999999995</v>
      </c>
      <c r="P273" s="5"/>
      <c r="Q273" s="32"/>
      <c r="R273" s="5" t="s">
        <v>1806</v>
      </c>
      <c r="S273" s="5" t="s">
        <v>77</v>
      </c>
      <c r="T273" s="5" t="s">
        <v>239</v>
      </c>
      <c r="U273" s="8" t="s">
        <v>240</v>
      </c>
    </row>
    <row r="274" spans="1:21" ht="110.4" hidden="1" x14ac:dyDescent="0.25">
      <c r="A274" s="56" t="s">
        <v>329</v>
      </c>
      <c r="B274" s="7"/>
      <c r="C274" s="18" t="s">
        <v>236</v>
      </c>
      <c r="D274" s="5" t="s">
        <v>241</v>
      </c>
      <c r="E274" s="18" t="s">
        <v>253</v>
      </c>
      <c r="F274" s="42" t="s">
        <v>43</v>
      </c>
      <c r="G274" s="18" t="s">
        <v>73</v>
      </c>
      <c r="H274" s="42" t="s">
        <v>205</v>
      </c>
      <c r="I274" s="5" t="s">
        <v>146</v>
      </c>
      <c r="J274" s="18" t="s">
        <v>135</v>
      </c>
      <c r="K274" s="42" t="s">
        <v>136</v>
      </c>
      <c r="L274" s="75" t="s">
        <v>75</v>
      </c>
      <c r="M274" s="5" t="s">
        <v>238</v>
      </c>
      <c r="N274" s="5" t="s">
        <v>1804</v>
      </c>
      <c r="O274" s="34">
        <v>1348.3735999999999</v>
      </c>
      <c r="P274" s="5"/>
      <c r="Q274" s="32"/>
      <c r="R274" s="5" t="s">
        <v>1806</v>
      </c>
      <c r="S274" s="5" t="s">
        <v>77</v>
      </c>
      <c r="T274" s="5" t="s">
        <v>239</v>
      </c>
      <c r="U274" s="8" t="s">
        <v>240</v>
      </c>
    </row>
    <row r="275" spans="1:21" ht="110.4" hidden="1" x14ac:dyDescent="0.25">
      <c r="A275" s="56" t="s">
        <v>330</v>
      </c>
      <c r="B275" s="7"/>
      <c r="C275" s="18" t="s">
        <v>236</v>
      </c>
      <c r="D275" s="5" t="s">
        <v>243</v>
      </c>
      <c r="E275" s="18" t="s">
        <v>300</v>
      </c>
      <c r="F275" s="42" t="s">
        <v>43</v>
      </c>
      <c r="G275" s="18" t="s">
        <v>73</v>
      </c>
      <c r="H275" s="42" t="s">
        <v>205</v>
      </c>
      <c r="I275" s="5" t="s">
        <v>146</v>
      </c>
      <c r="J275" s="18" t="s">
        <v>135</v>
      </c>
      <c r="K275" s="42" t="s">
        <v>136</v>
      </c>
      <c r="L275" s="75" t="s">
        <v>75</v>
      </c>
      <c r="M275" s="5" t="s">
        <v>238</v>
      </c>
      <c r="N275" s="5" t="s">
        <v>1804</v>
      </c>
      <c r="O275" s="34">
        <v>284.51919999999996</v>
      </c>
      <c r="P275" s="5"/>
      <c r="Q275" s="32"/>
      <c r="R275" s="5" t="s">
        <v>1806</v>
      </c>
      <c r="S275" s="5" t="s">
        <v>77</v>
      </c>
      <c r="T275" s="5" t="s">
        <v>239</v>
      </c>
      <c r="U275" s="8" t="s">
        <v>240</v>
      </c>
    </row>
    <row r="276" spans="1:21" ht="110.4" hidden="1" x14ac:dyDescent="0.25">
      <c r="A276" s="56" t="s">
        <v>331</v>
      </c>
      <c r="B276" s="7"/>
      <c r="C276" s="18" t="s">
        <v>236</v>
      </c>
      <c r="D276" s="5" t="s">
        <v>244</v>
      </c>
      <c r="E276" s="18" t="s">
        <v>332</v>
      </c>
      <c r="F276" s="42" t="s">
        <v>43</v>
      </c>
      <c r="G276" s="18" t="s">
        <v>73</v>
      </c>
      <c r="H276" s="42" t="s">
        <v>205</v>
      </c>
      <c r="I276" s="5" t="s">
        <v>146</v>
      </c>
      <c r="J276" s="18" t="s">
        <v>135</v>
      </c>
      <c r="K276" s="42" t="s">
        <v>136</v>
      </c>
      <c r="L276" s="75" t="s">
        <v>75</v>
      </c>
      <c r="M276" s="5" t="s">
        <v>238</v>
      </c>
      <c r="N276" s="5" t="s">
        <v>1804</v>
      </c>
      <c r="O276" s="34">
        <v>17458</v>
      </c>
      <c r="P276" s="5"/>
      <c r="Q276" s="32"/>
      <c r="R276" s="5" t="s">
        <v>1806</v>
      </c>
      <c r="S276" s="5" t="s">
        <v>77</v>
      </c>
      <c r="T276" s="5" t="s">
        <v>239</v>
      </c>
      <c r="U276" s="8" t="s">
        <v>240</v>
      </c>
    </row>
    <row r="277" spans="1:21" ht="110.4" hidden="1" x14ac:dyDescent="0.25">
      <c r="A277" s="56" t="s">
        <v>333</v>
      </c>
      <c r="B277" s="7"/>
      <c r="C277" s="18" t="s">
        <v>236</v>
      </c>
      <c r="D277" s="5" t="s">
        <v>246</v>
      </c>
      <c r="E277" s="18" t="s">
        <v>334</v>
      </c>
      <c r="F277" s="42" t="s">
        <v>43</v>
      </c>
      <c r="G277" s="18" t="s">
        <v>73</v>
      </c>
      <c r="H277" s="42" t="s">
        <v>205</v>
      </c>
      <c r="I277" s="5" t="s">
        <v>146</v>
      </c>
      <c r="J277" s="18" t="s">
        <v>135</v>
      </c>
      <c r="K277" s="42" t="s">
        <v>136</v>
      </c>
      <c r="L277" s="75" t="s">
        <v>75</v>
      </c>
      <c r="M277" s="5" t="s">
        <v>238</v>
      </c>
      <c r="N277" s="5" t="s">
        <v>1804</v>
      </c>
      <c r="O277" s="34" t="s">
        <v>1804</v>
      </c>
      <c r="P277" s="5"/>
      <c r="Q277" s="32"/>
      <c r="R277" s="5" t="s">
        <v>1806</v>
      </c>
      <c r="S277" s="5" t="s">
        <v>77</v>
      </c>
      <c r="T277" s="5" t="s">
        <v>248</v>
      </c>
      <c r="U277" s="8" t="s">
        <v>240</v>
      </c>
    </row>
    <row r="278" spans="1:21" ht="110.4" hidden="1" x14ac:dyDescent="0.25">
      <c r="A278" s="56" t="s">
        <v>335</v>
      </c>
      <c r="B278" s="7"/>
      <c r="C278" s="18" t="s">
        <v>236</v>
      </c>
      <c r="D278" s="5" t="s">
        <v>249</v>
      </c>
      <c r="E278" s="18" t="s">
        <v>336</v>
      </c>
      <c r="F278" s="42" t="s">
        <v>43</v>
      </c>
      <c r="G278" s="18" t="s">
        <v>73</v>
      </c>
      <c r="H278" s="42" t="s">
        <v>205</v>
      </c>
      <c r="I278" s="5" t="s">
        <v>146</v>
      </c>
      <c r="J278" s="18" t="s">
        <v>135</v>
      </c>
      <c r="K278" s="42" t="s">
        <v>136</v>
      </c>
      <c r="L278" s="75" t="s">
        <v>75</v>
      </c>
      <c r="M278" s="5" t="s">
        <v>238</v>
      </c>
      <c r="N278" s="5" t="s">
        <v>1804</v>
      </c>
      <c r="O278" s="34">
        <v>526.4</v>
      </c>
      <c r="P278" s="5"/>
      <c r="Q278" s="32"/>
      <c r="R278" s="5" t="s">
        <v>1806</v>
      </c>
      <c r="S278" s="5" t="s">
        <v>77</v>
      </c>
      <c r="T278" s="5" t="s">
        <v>251</v>
      </c>
      <c r="U278" s="8" t="s">
        <v>240</v>
      </c>
    </row>
    <row r="279" spans="1:21" ht="110.4" hidden="1" x14ac:dyDescent="0.25">
      <c r="A279" s="56" t="s">
        <v>337</v>
      </c>
      <c r="B279" s="7"/>
      <c r="C279" s="18" t="s">
        <v>236</v>
      </c>
      <c r="D279" s="5" t="s">
        <v>237</v>
      </c>
      <c r="E279" s="18" t="s">
        <v>252</v>
      </c>
      <c r="F279" s="18" t="s">
        <v>44</v>
      </c>
      <c r="G279" s="18" t="s">
        <v>73</v>
      </c>
      <c r="H279" s="42" t="s">
        <v>140</v>
      </c>
      <c r="I279" s="5" t="s">
        <v>146</v>
      </c>
      <c r="J279" s="18" t="s">
        <v>141</v>
      </c>
      <c r="K279" s="42" t="s">
        <v>44</v>
      </c>
      <c r="L279" s="75" t="s">
        <v>75</v>
      </c>
      <c r="M279" s="5" t="s">
        <v>238</v>
      </c>
      <c r="N279" s="5" t="s">
        <v>1804</v>
      </c>
      <c r="O279" s="34">
        <v>763.43039999999996</v>
      </c>
      <c r="P279" s="5"/>
      <c r="Q279" s="32"/>
      <c r="R279" s="5" t="s">
        <v>1806</v>
      </c>
      <c r="S279" s="5" t="s">
        <v>77</v>
      </c>
      <c r="T279" s="5" t="s">
        <v>239</v>
      </c>
      <c r="U279" s="8" t="s">
        <v>240</v>
      </c>
    </row>
    <row r="280" spans="1:21" ht="110.4" hidden="1" x14ac:dyDescent="0.25">
      <c r="A280" s="56" t="s">
        <v>338</v>
      </c>
      <c r="B280" s="7"/>
      <c r="C280" s="18" t="s">
        <v>236</v>
      </c>
      <c r="D280" s="5" t="s">
        <v>241</v>
      </c>
      <c r="E280" s="18" t="s">
        <v>253</v>
      </c>
      <c r="F280" s="18" t="s">
        <v>44</v>
      </c>
      <c r="G280" s="18" t="s">
        <v>73</v>
      </c>
      <c r="H280" s="42" t="s">
        <v>140</v>
      </c>
      <c r="I280" s="5" t="s">
        <v>146</v>
      </c>
      <c r="J280" s="18" t="s">
        <v>141</v>
      </c>
      <c r="K280" s="42" t="s">
        <v>44</v>
      </c>
      <c r="L280" s="75" t="s">
        <v>75</v>
      </c>
      <c r="M280" s="5" t="s">
        <v>238</v>
      </c>
      <c r="N280" s="5" t="s">
        <v>1804</v>
      </c>
      <c r="O280" s="34">
        <v>1733.6232000000002</v>
      </c>
      <c r="P280" s="5"/>
      <c r="Q280" s="32"/>
      <c r="R280" s="5" t="s">
        <v>1806</v>
      </c>
      <c r="S280" s="5" t="s">
        <v>77</v>
      </c>
      <c r="T280" s="5" t="s">
        <v>239</v>
      </c>
      <c r="U280" s="8" t="s">
        <v>240</v>
      </c>
    </row>
    <row r="281" spans="1:21" ht="110.4" hidden="1" x14ac:dyDescent="0.25">
      <c r="A281" s="56" t="s">
        <v>339</v>
      </c>
      <c r="B281" s="7"/>
      <c r="C281" s="18" t="s">
        <v>236</v>
      </c>
      <c r="D281" s="5" t="s">
        <v>243</v>
      </c>
      <c r="E281" s="18" t="s">
        <v>254</v>
      </c>
      <c r="F281" s="18" t="s">
        <v>44</v>
      </c>
      <c r="G281" s="18" t="s">
        <v>73</v>
      </c>
      <c r="H281" s="42" t="s">
        <v>140</v>
      </c>
      <c r="I281" s="5" t="s">
        <v>146</v>
      </c>
      <c r="J281" s="18" t="s">
        <v>141</v>
      </c>
      <c r="K281" s="42" t="s">
        <v>44</v>
      </c>
      <c r="L281" s="75" t="s">
        <v>75</v>
      </c>
      <c r="M281" s="5" t="s">
        <v>238</v>
      </c>
      <c r="N281" s="5" t="s">
        <v>1804</v>
      </c>
      <c r="O281" s="34">
        <v>365.81040000000002</v>
      </c>
      <c r="P281" s="5"/>
      <c r="Q281" s="32"/>
      <c r="R281" s="5" t="s">
        <v>1806</v>
      </c>
      <c r="S281" s="5" t="s">
        <v>77</v>
      </c>
      <c r="T281" s="5" t="s">
        <v>239</v>
      </c>
      <c r="U281" s="8" t="s">
        <v>240</v>
      </c>
    </row>
    <row r="282" spans="1:21" ht="110.4" hidden="1" x14ac:dyDescent="0.25">
      <c r="A282" s="56" t="s">
        <v>340</v>
      </c>
      <c r="B282" s="7"/>
      <c r="C282" s="18" t="s">
        <v>236</v>
      </c>
      <c r="D282" s="5" t="s">
        <v>244</v>
      </c>
      <c r="E282" s="18" t="s">
        <v>255</v>
      </c>
      <c r="F282" s="18" t="s">
        <v>44</v>
      </c>
      <c r="G282" s="18" t="s">
        <v>73</v>
      </c>
      <c r="H282" s="42" t="s">
        <v>140</v>
      </c>
      <c r="I282" s="5" t="s">
        <v>146</v>
      </c>
      <c r="J282" s="18" t="s">
        <v>141</v>
      </c>
      <c r="K282" s="42" t="s">
        <v>44</v>
      </c>
      <c r="L282" s="75" t="s">
        <v>75</v>
      </c>
      <c r="M282" s="5" t="s">
        <v>238</v>
      </c>
      <c r="N282" s="5" t="s">
        <v>1804</v>
      </c>
      <c r="O282" s="34">
        <v>17458</v>
      </c>
      <c r="P282" s="5"/>
      <c r="Q282" s="32"/>
      <c r="R282" s="5" t="s">
        <v>1806</v>
      </c>
      <c r="S282" s="5" t="s">
        <v>77</v>
      </c>
      <c r="T282" s="5" t="s">
        <v>239</v>
      </c>
      <c r="U282" s="8" t="s">
        <v>240</v>
      </c>
    </row>
    <row r="283" spans="1:21" ht="110.4" hidden="1" x14ac:dyDescent="0.25">
      <c r="A283" s="56" t="s">
        <v>341</v>
      </c>
      <c r="B283" s="7"/>
      <c r="C283" s="18" t="s">
        <v>236</v>
      </c>
      <c r="D283" s="5" t="s">
        <v>246</v>
      </c>
      <c r="E283" s="18" t="s">
        <v>256</v>
      </c>
      <c r="F283" s="18" t="s">
        <v>44</v>
      </c>
      <c r="G283" s="18" t="s">
        <v>73</v>
      </c>
      <c r="H283" s="42" t="s">
        <v>140</v>
      </c>
      <c r="I283" s="5" t="s">
        <v>146</v>
      </c>
      <c r="J283" s="18" t="s">
        <v>141</v>
      </c>
      <c r="K283" s="42" t="s">
        <v>44</v>
      </c>
      <c r="L283" s="75" t="s">
        <v>75</v>
      </c>
      <c r="M283" s="5" t="s">
        <v>238</v>
      </c>
      <c r="N283" s="5" t="s">
        <v>1804</v>
      </c>
      <c r="O283" s="34" t="s">
        <v>1804</v>
      </c>
      <c r="P283" s="5"/>
      <c r="Q283" s="32"/>
      <c r="R283" s="5" t="s">
        <v>1806</v>
      </c>
      <c r="S283" s="5" t="s">
        <v>77</v>
      </c>
      <c r="T283" s="5" t="s">
        <v>248</v>
      </c>
      <c r="U283" s="8" t="s">
        <v>240</v>
      </c>
    </row>
    <row r="284" spans="1:21" ht="110.4" hidden="1" x14ac:dyDescent="0.25">
      <c r="A284" s="56" t="s">
        <v>342</v>
      </c>
      <c r="B284" s="7"/>
      <c r="C284" s="74" t="s">
        <v>236</v>
      </c>
      <c r="D284" s="5" t="s">
        <v>249</v>
      </c>
      <c r="E284" s="18" t="s">
        <v>296</v>
      </c>
      <c r="F284" s="18" t="s">
        <v>44</v>
      </c>
      <c r="G284" s="18" t="s">
        <v>73</v>
      </c>
      <c r="H284" s="42" t="s">
        <v>140</v>
      </c>
      <c r="I284" s="5" t="s">
        <v>146</v>
      </c>
      <c r="J284" s="18" t="s">
        <v>141</v>
      </c>
      <c r="K284" s="42" t="s">
        <v>44</v>
      </c>
      <c r="L284" s="75" t="s">
        <v>75</v>
      </c>
      <c r="M284" s="5" t="s">
        <v>238</v>
      </c>
      <c r="N284" s="5" t="s">
        <v>1804</v>
      </c>
      <c r="O284" s="34">
        <v>676.80000000000007</v>
      </c>
      <c r="P284" s="5"/>
      <c r="Q284" s="32"/>
      <c r="R284" s="5" t="s">
        <v>1806</v>
      </c>
      <c r="S284" s="5" t="s">
        <v>77</v>
      </c>
      <c r="T284" s="5" t="s">
        <v>251</v>
      </c>
      <c r="U284" s="8" t="s">
        <v>240</v>
      </c>
    </row>
    <row r="285" spans="1:21" ht="69" hidden="1" x14ac:dyDescent="0.25">
      <c r="A285" s="56" t="s">
        <v>449</v>
      </c>
      <c r="B285" s="7"/>
      <c r="C285" s="18" t="s">
        <v>450</v>
      </c>
      <c r="D285" s="5" t="s">
        <v>451</v>
      </c>
      <c r="E285" s="18" t="s">
        <v>452</v>
      </c>
      <c r="F285" s="18" t="s">
        <v>11</v>
      </c>
      <c r="G285" s="18" t="s">
        <v>73</v>
      </c>
      <c r="H285" s="18" t="s">
        <v>11</v>
      </c>
      <c r="I285" s="5" t="s">
        <v>146</v>
      </c>
      <c r="J285" s="18" t="s">
        <v>218</v>
      </c>
      <c r="K285" s="18" t="s">
        <v>219</v>
      </c>
      <c r="L285" s="18" t="s">
        <v>75</v>
      </c>
      <c r="M285" s="5" t="s">
        <v>453</v>
      </c>
      <c r="N285" s="5" t="s">
        <v>454</v>
      </c>
      <c r="O285" s="50"/>
      <c r="P285" s="51"/>
      <c r="Q285" s="52"/>
      <c r="R285" s="5" t="s">
        <v>455</v>
      </c>
      <c r="S285" s="5" t="s">
        <v>447</v>
      </c>
      <c r="T285" s="5" t="s">
        <v>456</v>
      </c>
      <c r="U285" s="19"/>
    </row>
    <row r="286" spans="1:21" ht="124.2" hidden="1" x14ac:dyDescent="0.25">
      <c r="A286" s="23" t="s">
        <v>1737</v>
      </c>
      <c r="B286" s="7"/>
      <c r="C286" s="18" t="s">
        <v>450</v>
      </c>
      <c r="D286" s="5" t="s">
        <v>1738</v>
      </c>
      <c r="E286" s="18" t="s">
        <v>1739</v>
      </c>
      <c r="F286" s="18" t="s">
        <v>72</v>
      </c>
      <c r="G286" s="18" t="s">
        <v>73</v>
      </c>
      <c r="H286" s="18" t="s">
        <v>19</v>
      </c>
      <c r="I286" s="5" t="s">
        <v>146</v>
      </c>
      <c r="J286" s="18" t="s">
        <v>892</v>
      </c>
      <c r="K286" s="18" t="s">
        <v>893</v>
      </c>
      <c r="L286" s="18" t="s">
        <v>75</v>
      </c>
      <c r="M286" s="5" t="s">
        <v>453</v>
      </c>
      <c r="N286" s="5" t="s">
        <v>1677</v>
      </c>
      <c r="O286" s="50"/>
      <c r="P286" s="51"/>
      <c r="Q286" s="52"/>
      <c r="R286" s="5" t="s">
        <v>455</v>
      </c>
      <c r="S286" s="5" t="s">
        <v>447</v>
      </c>
      <c r="T286" s="5" t="s">
        <v>456</v>
      </c>
      <c r="U286" s="5"/>
    </row>
    <row r="287" spans="1:21" ht="27.6" hidden="1" x14ac:dyDescent="0.25">
      <c r="A287" s="56" t="s">
        <v>457</v>
      </c>
      <c r="B287" s="7"/>
      <c r="C287" s="74" t="s">
        <v>443</v>
      </c>
      <c r="D287" s="5" t="s">
        <v>458</v>
      </c>
      <c r="E287" s="18" t="s">
        <v>459</v>
      </c>
      <c r="F287" s="18" t="s">
        <v>11</v>
      </c>
      <c r="G287" s="18" t="s">
        <v>73</v>
      </c>
      <c r="H287" s="18" t="s">
        <v>11</v>
      </c>
      <c r="I287" s="5" t="s">
        <v>460</v>
      </c>
      <c r="J287" s="42" t="s">
        <v>218</v>
      </c>
      <c r="K287" s="42" t="s">
        <v>219</v>
      </c>
      <c r="L287" s="42" t="s">
        <v>75</v>
      </c>
      <c r="M287" s="5" t="s">
        <v>446</v>
      </c>
      <c r="N287" s="5"/>
      <c r="O287" s="50"/>
      <c r="P287" s="51"/>
      <c r="Q287" s="52"/>
      <c r="R287" s="5"/>
      <c r="S287" s="5" t="s">
        <v>447</v>
      </c>
      <c r="T287" s="5"/>
      <c r="U287" s="5" t="s">
        <v>461</v>
      </c>
    </row>
    <row r="288" spans="1:21" ht="69" hidden="1" x14ac:dyDescent="0.25">
      <c r="A288" s="23" t="s">
        <v>468</v>
      </c>
      <c r="B288" s="7"/>
      <c r="C288" s="18" t="s">
        <v>443</v>
      </c>
      <c r="D288" s="5" t="s">
        <v>469</v>
      </c>
      <c r="E288" s="18" t="s">
        <v>470</v>
      </c>
      <c r="F288" s="18" t="s">
        <v>16</v>
      </c>
      <c r="G288" s="18" t="s">
        <v>73</v>
      </c>
      <c r="H288" s="18" t="s">
        <v>16</v>
      </c>
      <c r="I288" s="5" t="s">
        <v>146</v>
      </c>
      <c r="J288" s="42" t="s">
        <v>91</v>
      </c>
      <c r="K288" s="42" t="s">
        <v>92</v>
      </c>
      <c r="L288" s="42" t="s">
        <v>75</v>
      </c>
      <c r="M288" s="5" t="s">
        <v>446</v>
      </c>
      <c r="N288" s="5"/>
      <c r="O288" s="50"/>
      <c r="P288" s="51"/>
      <c r="Q288" s="52"/>
      <c r="R288" s="5"/>
      <c r="S288" s="5" t="s">
        <v>447</v>
      </c>
      <c r="T288" s="5"/>
      <c r="U288" s="5" t="s">
        <v>471</v>
      </c>
    </row>
    <row r="289" spans="1:21" ht="41.4" hidden="1" x14ac:dyDescent="0.25">
      <c r="A289" s="23" t="s">
        <v>473</v>
      </c>
      <c r="B289" s="7"/>
      <c r="C289" s="18" t="s">
        <v>443</v>
      </c>
      <c r="D289" s="5" t="s">
        <v>474</v>
      </c>
      <c r="E289" s="18" t="s">
        <v>466</v>
      </c>
      <c r="F289" s="18" t="s">
        <v>17</v>
      </c>
      <c r="G289" s="18" t="s">
        <v>73</v>
      </c>
      <c r="H289" s="18" t="s">
        <v>17</v>
      </c>
      <c r="I289" s="5" t="s">
        <v>146</v>
      </c>
      <c r="J289" s="42" t="s">
        <v>97</v>
      </c>
      <c r="K289" s="42" t="s">
        <v>98</v>
      </c>
      <c r="L289" s="42" t="s">
        <v>75</v>
      </c>
      <c r="M289" s="5" t="s">
        <v>446</v>
      </c>
      <c r="N289" s="5"/>
      <c r="O289" s="50"/>
      <c r="P289" s="51"/>
      <c r="Q289" s="52"/>
      <c r="R289" s="5"/>
      <c r="S289" s="5" t="s">
        <v>447</v>
      </c>
      <c r="T289" s="5"/>
      <c r="U289" s="5" t="s">
        <v>475</v>
      </c>
    </row>
    <row r="290" spans="1:21" ht="41.4" hidden="1" x14ac:dyDescent="0.25">
      <c r="A290" s="23" t="s">
        <v>477</v>
      </c>
      <c r="B290" s="7"/>
      <c r="C290" s="74" t="s">
        <v>443</v>
      </c>
      <c r="D290" s="5" t="s">
        <v>478</v>
      </c>
      <c r="E290" s="18" t="s">
        <v>466</v>
      </c>
      <c r="F290" s="18" t="s">
        <v>20</v>
      </c>
      <c r="G290" s="18" t="s">
        <v>73</v>
      </c>
      <c r="H290" s="18" t="s">
        <v>20</v>
      </c>
      <c r="I290" s="5" t="s">
        <v>146</v>
      </c>
      <c r="J290" s="42" t="s">
        <v>104</v>
      </c>
      <c r="K290" s="42" t="s">
        <v>105</v>
      </c>
      <c r="L290" s="42" t="s">
        <v>75</v>
      </c>
      <c r="M290" s="5" t="s">
        <v>446</v>
      </c>
      <c r="N290" s="5"/>
      <c r="O290" s="50"/>
      <c r="P290" s="51"/>
      <c r="Q290" s="52"/>
      <c r="R290" s="5"/>
      <c r="S290" s="5" t="s">
        <v>447</v>
      </c>
      <c r="T290" s="5"/>
      <c r="U290" s="5" t="s">
        <v>479</v>
      </c>
    </row>
    <row r="291" spans="1:21" ht="27.6" hidden="1" x14ac:dyDescent="0.25">
      <c r="A291" s="23" t="s">
        <v>489</v>
      </c>
      <c r="B291" s="7"/>
      <c r="C291" s="18" t="s">
        <v>443</v>
      </c>
      <c r="D291" s="5" t="s">
        <v>490</v>
      </c>
      <c r="E291" s="18" t="s">
        <v>491</v>
      </c>
      <c r="F291" s="18" t="s">
        <v>22</v>
      </c>
      <c r="G291" s="18" t="s">
        <v>73</v>
      </c>
      <c r="H291" s="18" t="s">
        <v>22</v>
      </c>
      <c r="I291" s="5" t="s">
        <v>146</v>
      </c>
      <c r="J291" s="42" t="s">
        <v>110</v>
      </c>
      <c r="K291" s="42" t="s">
        <v>111</v>
      </c>
      <c r="L291" s="42" t="s">
        <v>75</v>
      </c>
      <c r="M291" s="5" t="s">
        <v>446</v>
      </c>
      <c r="N291" s="5"/>
      <c r="O291" s="50"/>
      <c r="P291" s="51"/>
      <c r="Q291" s="52"/>
      <c r="R291" s="5"/>
      <c r="S291" s="5" t="s">
        <v>447</v>
      </c>
      <c r="T291" s="5"/>
      <c r="U291" s="5" t="s">
        <v>492</v>
      </c>
    </row>
    <row r="292" spans="1:21" ht="27.6" hidden="1" x14ac:dyDescent="0.25">
      <c r="A292" s="23" t="s">
        <v>493</v>
      </c>
      <c r="B292" s="7"/>
      <c r="C292" s="18" t="s">
        <v>443</v>
      </c>
      <c r="D292" s="5" t="s">
        <v>458</v>
      </c>
      <c r="E292" s="18" t="s">
        <v>459</v>
      </c>
      <c r="F292" s="18" t="s">
        <v>22</v>
      </c>
      <c r="G292" s="18" t="s">
        <v>73</v>
      </c>
      <c r="H292" s="18" t="s">
        <v>22</v>
      </c>
      <c r="I292" s="5" t="s">
        <v>460</v>
      </c>
      <c r="J292" s="42" t="s">
        <v>233</v>
      </c>
      <c r="K292" s="42" t="s">
        <v>234</v>
      </c>
      <c r="L292" s="42" t="s">
        <v>75</v>
      </c>
      <c r="M292" s="5" t="s">
        <v>446</v>
      </c>
      <c r="N292" s="5"/>
      <c r="O292" s="50"/>
      <c r="P292" s="51"/>
      <c r="Q292" s="52"/>
      <c r="R292" s="5"/>
      <c r="S292" s="5" t="s">
        <v>447</v>
      </c>
      <c r="T292" s="5"/>
      <c r="U292" s="5" t="s">
        <v>461</v>
      </c>
    </row>
    <row r="293" spans="1:21" ht="41.4" hidden="1" x14ac:dyDescent="0.25">
      <c r="A293" s="23" t="s">
        <v>495</v>
      </c>
      <c r="B293" s="7"/>
      <c r="C293" s="74" t="s">
        <v>443</v>
      </c>
      <c r="D293" s="5" t="s">
        <v>496</v>
      </c>
      <c r="E293" s="18" t="s">
        <v>466</v>
      </c>
      <c r="F293" s="18" t="s">
        <v>24</v>
      </c>
      <c r="G293" s="18" t="s">
        <v>73</v>
      </c>
      <c r="H293" s="18" t="s">
        <v>24</v>
      </c>
      <c r="I293" s="5" t="s">
        <v>146</v>
      </c>
      <c r="J293" s="42" t="s">
        <v>116</v>
      </c>
      <c r="K293" s="42" t="s">
        <v>117</v>
      </c>
      <c r="L293" s="42" t="s">
        <v>75</v>
      </c>
      <c r="M293" s="5" t="s">
        <v>446</v>
      </c>
      <c r="N293" s="5"/>
      <c r="O293" s="50"/>
      <c r="P293" s="51"/>
      <c r="Q293" s="52"/>
      <c r="R293" s="5"/>
      <c r="S293" s="5" t="s">
        <v>447</v>
      </c>
      <c r="T293" s="5"/>
      <c r="U293" s="5" t="s">
        <v>497</v>
      </c>
    </row>
    <row r="294" spans="1:21" ht="41.4" hidden="1" x14ac:dyDescent="0.25">
      <c r="A294" s="23" t="s">
        <v>499</v>
      </c>
      <c r="B294" s="7"/>
      <c r="C294" s="18" t="s">
        <v>443</v>
      </c>
      <c r="D294" s="5" t="s">
        <v>500</v>
      </c>
      <c r="E294" s="18" t="s">
        <v>466</v>
      </c>
      <c r="F294" s="18" t="s">
        <v>26</v>
      </c>
      <c r="G294" s="18" t="s">
        <v>73</v>
      </c>
      <c r="H294" s="18" t="s">
        <v>26</v>
      </c>
      <c r="I294" s="5" t="s">
        <v>146</v>
      </c>
      <c r="J294" s="42" t="s">
        <v>122</v>
      </c>
      <c r="K294" s="42" t="s">
        <v>123</v>
      </c>
      <c r="L294" s="42" t="s">
        <v>75</v>
      </c>
      <c r="M294" s="5" t="s">
        <v>446</v>
      </c>
      <c r="N294" s="5"/>
      <c r="O294" s="50"/>
      <c r="P294" s="51"/>
      <c r="Q294" s="52"/>
      <c r="R294" s="5"/>
      <c r="S294" s="5" t="s">
        <v>447</v>
      </c>
      <c r="T294" s="5"/>
      <c r="U294" s="5" t="s">
        <v>501</v>
      </c>
    </row>
    <row r="295" spans="1:21" ht="69" hidden="1" x14ac:dyDescent="0.25">
      <c r="A295" s="23" t="s">
        <v>502</v>
      </c>
      <c r="B295" s="7"/>
      <c r="C295" s="18" t="s">
        <v>443</v>
      </c>
      <c r="D295" s="5" t="s">
        <v>503</v>
      </c>
      <c r="E295" s="18" t="s">
        <v>504</v>
      </c>
      <c r="F295" s="18" t="s">
        <v>36</v>
      </c>
      <c r="G295" s="18" t="s">
        <v>73</v>
      </c>
      <c r="H295" s="18" t="s">
        <v>35</v>
      </c>
      <c r="I295" s="5" t="s">
        <v>146</v>
      </c>
      <c r="J295" s="42" t="s">
        <v>505</v>
      </c>
      <c r="K295" s="42" t="s">
        <v>506</v>
      </c>
      <c r="L295" s="42" t="s">
        <v>75</v>
      </c>
      <c r="M295" s="5" t="s">
        <v>446</v>
      </c>
      <c r="N295" s="5"/>
      <c r="O295" s="50"/>
      <c r="P295" s="51"/>
      <c r="Q295" s="52"/>
      <c r="R295" s="5"/>
      <c r="S295" s="5" t="s">
        <v>447</v>
      </c>
      <c r="T295" s="5"/>
      <c r="U295" s="5" t="s">
        <v>471</v>
      </c>
    </row>
    <row r="296" spans="1:21" ht="69" hidden="1" x14ac:dyDescent="0.25">
      <c r="A296" s="23" t="s">
        <v>508</v>
      </c>
      <c r="B296" s="7"/>
      <c r="C296" s="18" t="s">
        <v>443</v>
      </c>
      <c r="D296" s="5" t="s">
        <v>503</v>
      </c>
      <c r="E296" s="18" t="s">
        <v>504</v>
      </c>
      <c r="F296" s="18" t="s">
        <v>42</v>
      </c>
      <c r="G296" s="18" t="s">
        <v>73</v>
      </c>
      <c r="H296" s="18" t="s">
        <v>42</v>
      </c>
      <c r="I296" s="5" t="s">
        <v>146</v>
      </c>
      <c r="J296" s="42" t="s">
        <v>128</v>
      </c>
      <c r="K296" s="42" t="s">
        <v>129</v>
      </c>
      <c r="L296" s="42" t="s">
        <v>75</v>
      </c>
      <c r="M296" s="5" t="s">
        <v>446</v>
      </c>
      <c r="N296" s="5"/>
      <c r="O296" s="50"/>
      <c r="P296" s="51"/>
      <c r="Q296" s="52"/>
      <c r="R296" s="5"/>
      <c r="S296" s="5" t="s">
        <v>447</v>
      </c>
      <c r="T296" s="5"/>
      <c r="U296" s="5" t="s">
        <v>471</v>
      </c>
    </row>
    <row r="297" spans="1:21" ht="69" hidden="1" x14ac:dyDescent="0.25">
      <c r="A297" s="23" t="s">
        <v>510</v>
      </c>
      <c r="B297" s="7"/>
      <c r="C297" s="18" t="s">
        <v>443</v>
      </c>
      <c r="D297" s="5" t="s">
        <v>503</v>
      </c>
      <c r="E297" s="18" t="s">
        <v>504</v>
      </c>
      <c r="F297" s="18" t="s">
        <v>43</v>
      </c>
      <c r="G297" s="18" t="s">
        <v>73</v>
      </c>
      <c r="H297" s="18" t="s">
        <v>43</v>
      </c>
      <c r="I297" s="5" t="s">
        <v>146</v>
      </c>
      <c r="J297" s="42" t="s">
        <v>135</v>
      </c>
      <c r="K297" s="42" t="s">
        <v>136</v>
      </c>
      <c r="L297" s="42" t="s">
        <v>75</v>
      </c>
      <c r="M297" s="5" t="s">
        <v>446</v>
      </c>
      <c r="N297" s="5"/>
      <c r="O297" s="50"/>
      <c r="P297" s="51"/>
      <c r="Q297" s="52"/>
      <c r="R297" s="5"/>
      <c r="S297" s="5" t="s">
        <v>447</v>
      </c>
      <c r="T297" s="5"/>
      <c r="U297" s="5" t="s">
        <v>471</v>
      </c>
    </row>
    <row r="298" spans="1:21" ht="69" hidden="1" x14ac:dyDescent="0.25">
      <c r="A298" s="23" t="s">
        <v>512</v>
      </c>
      <c r="B298" s="7"/>
      <c r="C298" s="18" t="s">
        <v>443</v>
      </c>
      <c r="D298" s="5" t="s">
        <v>503</v>
      </c>
      <c r="E298" s="18" t="s">
        <v>504</v>
      </c>
      <c r="F298" s="18" t="s">
        <v>44</v>
      </c>
      <c r="G298" s="18" t="s">
        <v>73</v>
      </c>
      <c r="H298" s="18" t="s">
        <v>44</v>
      </c>
      <c r="I298" s="5" t="s">
        <v>146</v>
      </c>
      <c r="J298" s="42" t="s">
        <v>141</v>
      </c>
      <c r="K298" s="42" t="s">
        <v>513</v>
      </c>
      <c r="L298" s="42" t="s">
        <v>75</v>
      </c>
      <c r="M298" s="5" t="s">
        <v>446</v>
      </c>
      <c r="N298" s="5" t="s">
        <v>514</v>
      </c>
      <c r="O298" s="50"/>
      <c r="P298" s="51"/>
      <c r="Q298" s="52"/>
      <c r="R298" s="5"/>
      <c r="S298" s="5" t="s">
        <v>447</v>
      </c>
      <c r="T298" s="5"/>
      <c r="U298" s="5" t="s">
        <v>471</v>
      </c>
    </row>
  </sheetData>
  <autoFilter ref="A2:U298" xr:uid="{ADF7B72B-C9C4-422B-A893-1DE8D3E0AC23}">
    <filterColumn colId="1">
      <customFilters>
        <customFilter operator="notEqual" val=" "/>
      </customFilters>
    </filterColumn>
    <sortState xmlns:xlrd2="http://schemas.microsoft.com/office/spreadsheetml/2017/richdata2" ref="A59:U230">
      <sortCondition ref="A2:A298"/>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D288E-F666-45EB-80B2-B952566FAFD0}">
  <sheetPr filterMode="1">
    <tabColor rgb="FF92D050"/>
    <pageSetUpPr fitToPage="1"/>
  </sheetPr>
  <dimension ref="A1:W95"/>
  <sheetViews>
    <sheetView zoomScale="80" zoomScaleNormal="80" workbookViewId="0">
      <pane ySplit="2" topLeftCell="A3"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3.09765625" style="12" customWidth="1"/>
    <col min="5" max="5" width="40.59765625" style="74" hidden="1" customWidth="1"/>
    <col min="6" max="6" width="20" style="74" hidden="1" customWidth="1"/>
    <col min="7" max="7" width="15.8984375" style="74" hidden="1" customWidth="1"/>
    <col min="8" max="8" width="4.699218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110.4" x14ac:dyDescent="0.25">
      <c r="A3" s="85" t="s">
        <v>520</v>
      </c>
      <c r="B3" s="7" t="s">
        <v>521</v>
      </c>
      <c r="C3" s="18"/>
      <c r="D3" s="5" t="s">
        <v>1791</v>
      </c>
      <c r="E3" s="77"/>
      <c r="F3" s="42"/>
      <c r="G3" s="18"/>
      <c r="H3" s="18"/>
      <c r="I3" s="5" t="s">
        <v>146</v>
      </c>
      <c r="J3" s="42"/>
      <c r="K3" s="42"/>
      <c r="L3" s="42"/>
      <c r="M3" s="5" t="s">
        <v>1683</v>
      </c>
      <c r="N3" s="5" t="s">
        <v>86</v>
      </c>
      <c r="O3" s="55">
        <v>546959.21</v>
      </c>
      <c r="P3" s="5"/>
      <c r="Q3" s="32"/>
      <c r="R3" s="5" t="s">
        <v>1811</v>
      </c>
      <c r="S3" s="5" t="s">
        <v>1789</v>
      </c>
      <c r="T3" s="5" t="s">
        <v>547</v>
      </c>
      <c r="U3" s="5" t="s">
        <v>1795</v>
      </c>
    </row>
    <row r="4" spans="1:23" ht="27.6" hidden="1" x14ac:dyDescent="0.25">
      <c r="A4" s="56" t="s">
        <v>1371</v>
      </c>
      <c r="B4" s="7"/>
      <c r="C4" s="18" t="s">
        <v>70</v>
      </c>
      <c r="D4" s="5" t="s">
        <v>71</v>
      </c>
      <c r="E4" s="18" t="s">
        <v>1372</v>
      </c>
      <c r="F4" s="18" t="s">
        <v>37</v>
      </c>
      <c r="G4" s="18" t="s">
        <v>698</v>
      </c>
      <c r="H4" s="18" t="s">
        <v>37</v>
      </c>
      <c r="I4" s="5" t="s">
        <v>74</v>
      </c>
      <c r="J4" s="18" t="s">
        <v>1308</v>
      </c>
      <c r="K4" s="18" t="s">
        <v>1309</v>
      </c>
      <c r="L4" s="18" t="s">
        <v>75</v>
      </c>
      <c r="M4" s="5" t="s">
        <v>76</v>
      </c>
      <c r="N4" s="5"/>
      <c r="O4" s="36">
        <v>141141</v>
      </c>
      <c r="P4" s="5"/>
      <c r="Q4" s="32"/>
      <c r="R4" s="5" t="s">
        <v>1806</v>
      </c>
      <c r="S4" s="5" t="s">
        <v>77</v>
      </c>
      <c r="T4" s="5" t="s">
        <v>78</v>
      </c>
      <c r="U4" s="5" t="s">
        <v>1373</v>
      </c>
    </row>
    <row r="5" spans="1:23" ht="27.6" hidden="1" x14ac:dyDescent="0.25">
      <c r="A5" s="56" t="s">
        <v>1374</v>
      </c>
      <c r="B5" s="7"/>
      <c r="C5" s="18" t="s">
        <v>70</v>
      </c>
      <c r="D5" s="5" t="s">
        <v>71</v>
      </c>
      <c r="E5" s="18" t="s">
        <v>1375</v>
      </c>
      <c r="F5" s="18" t="s">
        <v>37</v>
      </c>
      <c r="G5" s="18" t="s">
        <v>698</v>
      </c>
      <c r="H5" s="18" t="s">
        <v>37</v>
      </c>
      <c r="I5" s="5" t="s">
        <v>74</v>
      </c>
      <c r="J5" s="18" t="s">
        <v>1314</v>
      </c>
      <c r="K5" s="18" t="s">
        <v>1315</v>
      </c>
      <c r="L5" s="18" t="s">
        <v>75</v>
      </c>
      <c r="M5" s="5" t="s">
        <v>76</v>
      </c>
      <c r="N5" s="5"/>
      <c r="O5" s="36">
        <v>72709</v>
      </c>
      <c r="P5" s="5"/>
      <c r="Q5" s="32"/>
      <c r="R5" s="5" t="s">
        <v>1806</v>
      </c>
      <c r="S5" s="5" t="s">
        <v>77</v>
      </c>
      <c r="T5" s="5" t="s">
        <v>78</v>
      </c>
      <c r="U5" s="5" t="s">
        <v>1376</v>
      </c>
    </row>
    <row r="6" spans="1:23" ht="27.6" hidden="1" x14ac:dyDescent="0.25">
      <c r="A6" s="56" t="s">
        <v>1377</v>
      </c>
      <c r="B6" s="7"/>
      <c r="C6" s="18" t="s">
        <v>70</v>
      </c>
      <c r="D6" s="5" t="s">
        <v>71</v>
      </c>
      <c r="E6" s="18" t="s">
        <v>1372</v>
      </c>
      <c r="F6" s="18" t="s">
        <v>37</v>
      </c>
      <c r="G6" s="18" t="s">
        <v>698</v>
      </c>
      <c r="H6" s="18" t="s">
        <v>37</v>
      </c>
      <c r="I6" s="5" t="s">
        <v>74</v>
      </c>
      <c r="J6" s="18" t="s">
        <v>1311</v>
      </c>
      <c r="K6" s="18" t="s">
        <v>1312</v>
      </c>
      <c r="L6" s="18" t="s">
        <v>75</v>
      </c>
      <c r="M6" s="5" t="s">
        <v>76</v>
      </c>
      <c r="N6" s="5"/>
      <c r="O6" s="36">
        <v>141141</v>
      </c>
      <c r="P6" s="5"/>
      <c r="Q6" s="32"/>
      <c r="R6" s="5" t="s">
        <v>1806</v>
      </c>
      <c r="S6" s="5" t="s">
        <v>77</v>
      </c>
      <c r="T6" s="5" t="s">
        <v>78</v>
      </c>
      <c r="U6" s="5" t="s">
        <v>1373</v>
      </c>
    </row>
    <row r="7" spans="1:23" ht="82.8" hidden="1" x14ac:dyDescent="0.25">
      <c r="A7" s="56" t="s">
        <v>1378</v>
      </c>
      <c r="B7" s="7"/>
      <c r="C7" s="18" t="s">
        <v>82</v>
      </c>
      <c r="D7" s="5" t="s">
        <v>1753</v>
      </c>
      <c r="E7" s="18" t="s">
        <v>1379</v>
      </c>
      <c r="F7" s="18" t="s">
        <v>37</v>
      </c>
      <c r="G7" s="18" t="s">
        <v>698</v>
      </c>
      <c r="H7" s="18" t="s">
        <v>37</v>
      </c>
      <c r="I7" s="5" t="s">
        <v>74</v>
      </c>
      <c r="J7" s="18" t="s">
        <v>1308</v>
      </c>
      <c r="K7" s="18" t="s">
        <v>1309</v>
      </c>
      <c r="L7" s="18" t="s">
        <v>75</v>
      </c>
      <c r="M7" s="5" t="s">
        <v>85</v>
      </c>
      <c r="N7" s="5" t="s">
        <v>86</v>
      </c>
      <c r="O7" s="55">
        <v>76324.710000000006</v>
      </c>
      <c r="P7" s="5"/>
      <c r="Q7" s="32"/>
      <c r="R7" s="5" t="s">
        <v>1810</v>
      </c>
      <c r="S7" s="5" t="s">
        <v>221</v>
      </c>
      <c r="T7" s="5" t="s">
        <v>87</v>
      </c>
      <c r="U7" s="5" t="s">
        <v>1380</v>
      </c>
    </row>
    <row r="8" spans="1:23" ht="82.8" hidden="1" x14ac:dyDescent="0.25">
      <c r="A8" s="56" t="s">
        <v>1381</v>
      </c>
      <c r="B8" s="7"/>
      <c r="C8" s="18" t="s">
        <v>82</v>
      </c>
      <c r="D8" s="5" t="s">
        <v>1753</v>
      </c>
      <c r="E8" s="18" t="s">
        <v>1379</v>
      </c>
      <c r="F8" s="18" t="s">
        <v>37</v>
      </c>
      <c r="G8" s="18" t="s">
        <v>698</v>
      </c>
      <c r="H8" s="18" t="s">
        <v>37</v>
      </c>
      <c r="I8" s="5" t="s">
        <v>74</v>
      </c>
      <c r="J8" s="18" t="s">
        <v>1314</v>
      </c>
      <c r="K8" s="18" t="s">
        <v>1315</v>
      </c>
      <c r="L8" s="18" t="s">
        <v>75</v>
      </c>
      <c r="M8" s="5" t="s">
        <v>85</v>
      </c>
      <c r="N8" s="5" t="s">
        <v>86</v>
      </c>
      <c r="O8" s="55">
        <v>39318.79</v>
      </c>
      <c r="P8" s="5"/>
      <c r="Q8" s="32"/>
      <c r="R8" s="5" t="s">
        <v>1810</v>
      </c>
      <c r="S8" s="5" t="s">
        <v>221</v>
      </c>
      <c r="T8" s="5" t="s">
        <v>87</v>
      </c>
      <c r="U8" s="5" t="s">
        <v>1380</v>
      </c>
    </row>
    <row r="9" spans="1:23" ht="82.8" hidden="1" x14ac:dyDescent="0.25">
      <c r="A9" s="56" t="s">
        <v>1382</v>
      </c>
      <c r="B9" s="7"/>
      <c r="C9" s="18" t="s">
        <v>82</v>
      </c>
      <c r="D9" s="5" t="s">
        <v>1753</v>
      </c>
      <c r="E9" s="18" t="s">
        <v>1379</v>
      </c>
      <c r="F9" s="18" t="s">
        <v>37</v>
      </c>
      <c r="G9" s="18" t="s">
        <v>698</v>
      </c>
      <c r="H9" s="18" t="s">
        <v>37</v>
      </c>
      <c r="I9" s="5" t="s">
        <v>74</v>
      </c>
      <c r="J9" s="18" t="s">
        <v>1311</v>
      </c>
      <c r="K9" s="18" t="s">
        <v>1312</v>
      </c>
      <c r="L9" s="18" t="s">
        <v>75</v>
      </c>
      <c r="M9" s="5" t="s">
        <v>85</v>
      </c>
      <c r="N9" s="5" t="s">
        <v>86</v>
      </c>
      <c r="O9" s="55">
        <v>76324.710000000006</v>
      </c>
      <c r="P9" s="5"/>
      <c r="Q9" s="32"/>
      <c r="R9" s="5" t="s">
        <v>1810</v>
      </c>
      <c r="S9" s="5" t="s">
        <v>221</v>
      </c>
      <c r="T9" s="5" t="s">
        <v>87</v>
      </c>
      <c r="U9" s="5" t="s">
        <v>1380</v>
      </c>
    </row>
    <row r="10" spans="1:23" ht="96.6" x14ac:dyDescent="0.25">
      <c r="A10" s="85" t="s">
        <v>515</v>
      </c>
      <c r="B10" s="7" t="s">
        <v>516</v>
      </c>
      <c r="C10" s="18"/>
      <c r="D10" s="5" t="s">
        <v>943</v>
      </c>
      <c r="E10" s="77"/>
      <c r="F10" s="42"/>
      <c r="G10" s="18"/>
      <c r="H10" s="18"/>
      <c r="I10" s="5" t="s">
        <v>146</v>
      </c>
      <c r="J10" s="42"/>
      <c r="K10" s="42"/>
      <c r="L10" s="42"/>
      <c r="M10" s="8" t="s">
        <v>85</v>
      </c>
      <c r="N10" s="8" t="s">
        <v>147</v>
      </c>
      <c r="O10" s="35">
        <v>20712066</v>
      </c>
      <c r="P10" s="17">
        <v>0</v>
      </c>
      <c r="Q10" s="32">
        <v>20712066</v>
      </c>
      <c r="R10" s="5" t="s">
        <v>1814</v>
      </c>
      <c r="S10" s="16" t="s">
        <v>77</v>
      </c>
      <c r="T10" s="5" t="s">
        <v>148</v>
      </c>
      <c r="U10" s="5" t="s">
        <v>1709</v>
      </c>
    </row>
    <row r="11" spans="1:23" ht="41.4" hidden="1" x14ac:dyDescent="0.25">
      <c r="A11" s="56" t="s">
        <v>1329</v>
      </c>
      <c r="B11" s="7"/>
      <c r="C11" s="18" t="s">
        <v>154</v>
      </c>
      <c r="D11" s="5" t="s">
        <v>155</v>
      </c>
      <c r="E11" s="77" t="s">
        <v>1330</v>
      </c>
      <c r="F11" s="18" t="s">
        <v>37</v>
      </c>
      <c r="G11" s="18" t="s">
        <v>698</v>
      </c>
      <c r="H11" s="18" t="s">
        <v>37</v>
      </c>
      <c r="I11" s="5" t="s">
        <v>146</v>
      </c>
      <c r="J11" s="90" t="s">
        <v>1314</v>
      </c>
      <c r="K11" s="90" t="s">
        <v>1315</v>
      </c>
      <c r="L11" s="90" t="s">
        <v>75</v>
      </c>
      <c r="M11" s="8" t="s">
        <v>85</v>
      </c>
      <c r="N11" s="22" t="s">
        <v>147</v>
      </c>
      <c r="O11" s="35">
        <v>1127202</v>
      </c>
      <c r="P11" s="17">
        <v>0</v>
      </c>
      <c r="Q11" s="32">
        <f t="shared" ref="Q11:Q22" si="0">O11-P11</f>
        <v>1127202</v>
      </c>
      <c r="R11" s="5" t="s">
        <v>1814</v>
      </c>
      <c r="S11" s="16" t="s">
        <v>77</v>
      </c>
      <c r="T11" s="5" t="s">
        <v>148</v>
      </c>
      <c r="U11" s="5" t="s">
        <v>1823</v>
      </c>
    </row>
    <row r="12" spans="1:23" ht="41.4" hidden="1" x14ac:dyDescent="0.25">
      <c r="A12" s="56" t="s">
        <v>1328</v>
      </c>
      <c r="B12" s="7"/>
      <c r="C12" s="18" t="s">
        <v>154</v>
      </c>
      <c r="D12" s="5" t="s">
        <v>155</v>
      </c>
      <c r="E12" s="77" t="s">
        <v>1327</v>
      </c>
      <c r="F12" s="18" t="s">
        <v>37</v>
      </c>
      <c r="G12" s="18" t="s">
        <v>698</v>
      </c>
      <c r="H12" s="18" t="s">
        <v>37</v>
      </c>
      <c r="I12" s="5" t="s">
        <v>146</v>
      </c>
      <c r="J12" s="90" t="s">
        <v>1311</v>
      </c>
      <c r="K12" s="90" t="s">
        <v>1312</v>
      </c>
      <c r="L12" s="90" t="s">
        <v>75</v>
      </c>
      <c r="M12" s="8" t="s">
        <v>85</v>
      </c>
      <c r="N12" s="22" t="s">
        <v>147</v>
      </c>
      <c r="O12" s="35">
        <v>2188098</v>
      </c>
      <c r="P12" s="17">
        <v>0</v>
      </c>
      <c r="Q12" s="32">
        <f t="shared" si="0"/>
        <v>2188098</v>
      </c>
      <c r="R12" s="5" t="s">
        <v>1814</v>
      </c>
      <c r="S12" s="16" t="s">
        <v>77</v>
      </c>
      <c r="T12" s="5" t="s">
        <v>148</v>
      </c>
      <c r="U12" s="5" t="s">
        <v>1823</v>
      </c>
    </row>
    <row r="13" spans="1:23" ht="41.4" hidden="1" x14ac:dyDescent="0.25">
      <c r="A13" s="56" t="s">
        <v>1326</v>
      </c>
      <c r="B13" s="7"/>
      <c r="C13" s="18" t="s">
        <v>154</v>
      </c>
      <c r="D13" s="5" t="s">
        <v>155</v>
      </c>
      <c r="E13" s="77" t="s">
        <v>1327</v>
      </c>
      <c r="F13" s="18" t="s">
        <v>37</v>
      </c>
      <c r="G13" s="18" t="s">
        <v>698</v>
      </c>
      <c r="H13" s="18" t="s">
        <v>37</v>
      </c>
      <c r="I13" s="5" t="s">
        <v>146</v>
      </c>
      <c r="J13" s="90" t="s">
        <v>1308</v>
      </c>
      <c r="K13" s="90" t="s">
        <v>1309</v>
      </c>
      <c r="L13" s="90" t="s">
        <v>75</v>
      </c>
      <c r="M13" s="8" t="s">
        <v>85</v>
      </c>
      <c r="N13" s="22" t="s">
        <v>147</v>
      </c>
      <c r="O13" s="35">
        <v>2188098</v>
      </c>
      <c r="P13" s="17">
        <v>0</v>
      </c>
      <c r="Q13" s="32">
        <f t="shared" si="0"/>
        <v>2188098</v>
      </c>
      <c r="R13" s="5" t="s">
        <v>1814</v>
      </c>
      <c r="S13" s="16" t="s">
        <v>77</v>
      </c>
      <c r="T13" s="5" t="s">
        <v>148</v>
      </c>
      <c r="U13" s="5" t="s">
        <v>1823</v>
      </c>
    </row>
    <row r="14" spans="1:23" ht="41.4" hidden="1" x14ac:dyDescent="0.25">
      <c r="A14" s="56" t="s">
        <v>1324</v>
      </c>
      <c r="B14" s="7"/>
      <c r="C14" s="18" t="s">
        <v>152</v>
      </c>
      <c r="D14" s="5" t="s">
        <v>153</v>
      </c>
      <c r="E14" s="77" t="s">
        <v>1325</v>
      </c>
      <c r="F14" s="18" t="s">
        <v>37</v>
      </c>
      <c r="G14" s="18" t="s">
        <v>698</v>
      </c>
      <c r="H14" s="18" t="s">
        <v>37</v>
      </c>
      <c r="I14" s="5" t="s">
        <v>146</v>
      </c>
      <c r="J14" s="90" t="s">
        <v>1314</v>
      </c>
      <c r="K14" s="90" t="s">
        <v>1315</v>
      </c>
      <c r="L14" s="90" t="s">
        <v>75</v>
      </c>
      <c r="M14" s="8" t="s">
        <v>85</v>
      </c>
      <c r="N14" s="22" t="s">
        <v>147</v>
      </c>
      <c r="O14" s="35">
        <v>1502936</v>
      </c>
      <c r="P14" s="17">
        <v>0</v>
      </c>
      <c r="Q14" s="32">
        <f t="shared" si="0"/>
        <v>1502936</v>
      </c>
      <c r="R14" s="5" t="s">
        <v>1814</v>
      </c>
      <c r="S14" s="16" t="s">
        <v>77</v>
      </c>
      <c r="T14" s="5" t="s">
        <v>148</v>
      </c>
      <c r="U14" s="5" t="s">
        <v>1854</v>
      </c>
    </row>
    <row r="15" spans="1:23" ht="41.4" hidden="1" x14ac:dyDescent="0.25">
      <c r="A15" s="31" t="s">
        <v>1323</v>
      </c>
      <c r="B15" s="7"/>
      <c r="C15" s="18" t="s">
        <v>152</v>
      </c>
      <c r="D15" s="5" t="s">
        <v>153</v>
      </c>
      <c r="E15" s="77" t="s">
        <v>1322</v>
      </c>
      <c r="F15" s="18" t="s">
        <v>37</v>
      </c>
      <c r="G15" s="18" t="s">
        <v>698</v>
      </c>
      <c r="H15" s="18" t="s">
        <v>37</v>
      </c>
      <c r="I15" s="5" t="s">
        <v>146</v>
      </c>
      <c r="J15" s="94" t="s">
        <v>1311</v>
      </c>
      <c r="K15" s="90" t="s">
        <v>1312</v>
      </c>
      <c r="L15" s="90" t="s">
        <v>75</v>
      </c>
      <c r="M15" s="8" t="s">
        <v>85</v>
      </c>
      <c r="N15" s="22" t="s">
        <v>147</v>
      </c>
      <c r="O15" s="35">
        <v>2917464</v>
      </c>
      <c r="P15" s="17">
        <v>0</v>
      </c>
      <c r="Q15" s="32">
        <f t="shared" si="0"/>
        <v>2917464</v>
      </c>
      <c r="R15" s="5" t="s">
        <v>1814</v>
      </c>
      <c r="S15" s="16" t="s">
        <v>77</v>
      </c>
      <c r="T15" s="5" t="s">
        <v>148</v>
      </c>
      <c r="U15" s="5" t="s">
        <v>1854</v>
      </c>
    </row>
    <row r="16" spans="1:23" ht="41.4" hidden="1" x14ac:dyDescent="0.25">
      <c r="A16" s="31" t="s">
        <v>1321</v>
      </c>
      <c r="B16" s="7"/>
      <c r="C16" s="18" t="s">
        <v>152</v>
      </c>
      <c r="D16" s="5" t="s">
        <v>153</v>
      </c>
      <c r="E16" s="77" t="s">
        <v>1322</v>
      </c>
      <c r="F16" s="18" t="s">
        <v>37</v>
      </c>
      <c r="G16" s="18" t="s">
        <v>698</v>
      </c>
      <c r="H16" s="18" t="s">
        <v>37</v>
      </c>
      <c r="I16" s="5" t="s">
        <v>146</v>
      </c>
      <c r="J16" s="90" t="s">
        <v>1308</v>
      </c>
      <c r="K16" s="90" t="s">
        <v>1309</v>
      </c>
      <c r="L16" s="90" t="s">
        <v>75</v>
      </c>
      <c r="M16" s="8" t="s">
        <v>85</v>
      </c>
      <c r="N16" s="22" t="s">
        <v>147</v>
      </c>
      <c r="O16" s="35">
        <v>2917464</v>
      </c>
      <c r="P16" s="17">
        <v>0</v>
      </c>
      <c r="Q16" s="32">
        <f t="shared" si="0"/>
        <v>2917464</v>
      </c>
      <c r="R16" s="5" t="s">
        <v>1814</v>
      </c>
      <c r="S16" s="16" t="s">
        <v>77</v>
      </c>
      <c r="T16" s="5" t="s">
        <v>148</v>
      </c>
      <c r="U16" s="5" t="s">
        <v>1854</v>
      </c>
    </row>
    <row r="17" spans="1:23" ht="41.4" hidden="1" x14ac:dyDescent="0.25">
      <c r="A17" s="31" t="s">
        <v>1319</v>
      </c>
      <c r="B17" s="7"/>
      <c r="C17" s="18" t="s">
        <v>150</v>
      </c>
      <c r="D17" s="5" t="s">
        <v>151</v>
      </c>
      <c r="E17" s="77" t="s">
        <v>1320</v>
      </c>
      <c r="F17" s="18" t="s">
        <v>37</v>
      </c>
      <c r="G17" s="18" t="s">
        <v>698</v>
      </c>
      <c r="H17" s="18" t="s">
        <v>37</v>
      </c>
      <c r="I17" s="5" t="s">
        <v>146</v>
      </c>
      <c r="J17" s="90" t="s">
        <v>1314</v>
      </c>
      <c r="K17" s="90" t="s">
        <v>1315</v>
      </c>
      <c r="L17" s="90" t="s">
        <v>75</v>
      </c>
      <c r="M17" s="8" t="s">
        <v>85</v>
      </c>
      <c r="N17" s="22" t="s">
        <v>147</v>
      </c>
      <c r="O17" s="34">
        <v>1307200</v>
      </c>
      <c r="P17" s="17">
        <v>0</v>
      </c>
      <c r="Q17" s="32">
        <f t="shared" si="0"/>
        <v>1307200</v>
      </c>
      <c r="R17" s="5" t="s">
        <v>1814</v>
      </c>
      <c r="S17" s="16" t="s">
        <v>77</v>
      </c>
      <c r="T17" s="5" t="s">
        <v>148</v>
      </c>
      <c r="U17" s="5" t="s">
        <v>1855</v>
      </c>
    </row>
    <row r="18" spans="1:23" ht="41.4" hidden="1" x14ac:dyDescent="0.25">
      <c r="A18" s="31" t="s">
        <v>1318</v>
      </c>
      <c r="B18" s="7"/>
      <c r="C18" s="18" t="s">
        <v>150</v>
      </c>
      <c r="D18" s="5" t="s">
        <v>151</v>
      </c>
      <c r="E18" s="77" t="s">
        <v>1317</v>
      </c>
      <c r="F18" s="18" t="s">
        <v>37</v>
      </c>
      <c r="G18" s="18" t="s">
        <v>698</v>
      </c>
      <c r="H18" s="18" t="s">
        <v>37</v>
      </c>
      <c r="I18" s="5" t="s">
        <v>146</v>
      </c>
      <c r="J18" s="90" t="s">
        <v>1311</v>
      </c>
      <c r="K18" s="90" t="s">
        <v>1312</v>
      </c>
      <c r="L18" s="90" t="s">
        <v>75</v>
      </c>
      <c r="M18" s="8" t="s">
        <v>85</v>
      </c>
      <c r="N18" s="22" t="s">
        <v>147</v>
      </c>
      <c r="O18" s="34">
        <v>2523200</v>
      </c>
      <c r="P18" s="17">
        <v>0</v>
      </c>
      <c r="Q18" s="32">
        <f t="shared" si="0"/>
        <v>2523200</v>
      </c>
      <c r="R18" s="5" t="s">
        <v>1814</v>
      </c>
      <c r="S18" s="16" t="s">
        <v>77</v>
      </c>
      <c r="T18" s="5" t="s">
        <v>148</v>
      </c>
      <c r="U18" s="5" t="s">
        <v>1855</v>
      </c>
    </row>
    <row r="19" spans="1:23" ht="41.4" hidden="1" x14ac:dyDescent="0.25">
      <c r="A19" s="31" t="s">
        <v>1316</v>
      </c>
      <c r="B19" s="7"/>
      <c r="C19" s="18" t="s">
        <v>150</v>
      </c>
      <c r="D19" s="5" t="s">
        <v>151</v>
      </c>
      <c r="E19" s="77" t="s">
        <v>1317</v>
      </c>
      <c r="F19" s="18" t="s">
        <v>37</v>
      </c>
      <c r="G19" s="18" t="s">
        <v>698</v>
      </c>
      <c r="H19" s="18" t="s">
        <v>37</v>
      </c>
      <c r="I19" s="5" t="s">
        <v>146</v>
      </c>
      <c r="J19" s="90" t="s">
        <v>1308</v>
      </c>
      <c r="K19" s="90" t="s">
        <v>1309</v>
      </c>
      <c r="L19" s="90" t="s">
        <v>75</v>
      </c>
      <c r="M19" s="8" t="s">
        <v>85</v>
      </c>
      <c r="N19" s="22" t="s">
        <v>147</v>
      </c>
      <c r="O19" s="34">
        <v>2523200</v>
      </c>
      <c r="P19" s="17">
        <v>0</v>
      </c>
      <c r="Q19" s="32">
        <f t="shared" si="0"/>
        <v>2523200</v>
      </c>
      <c r="R19" s="5" t="s">
        <v>1814</v>
      </c>
      <c r="S19" s="16" t="s">
        <v>77</v>
      </c>
      <c r="T19" s="5" t="s">
        <v>148</v>
      </c>
      <c r="U19" s="5" t="s">
        <v>1855</v>
      </c>
      <c r="W19" s="12"/>
    </row>
    <row r="20" spans="1:23" ht="41.4" hidden="1" x14ac:dyDescent="0.25">
      <c r="A20" s="31" t="s">
        <v>1313</v>
      </c>
      <c r="B20" s="7"/>
      <c r="C20" s="18" t="s">
        <v>143</v>
      </c>
      <c r="D20" s="5" t="s">
        <v>144</v>
      </c>
      <c r="E20" s="77" t="s">
        <v>145</v>
      </c>
      <c r="F20" s="18" t="s">
        <v>37</v>
      </c>
      <c r="G20" s="18" t="s">
        <v>698</v>
      </c>
      <c r="H20" s="18" t="s">
        <v>37</v>
      </c>
      <c r="I20" s="5" t="s">
        <v>146</v>
      </c>
      <c r="J20" s="90" t="s">
        <v>1314</v>
      </c>
      <c r="K20" s="90" t="s">
        <v>1315</v>
      </c>
      <c r="L20" s="90" t="s">
        <v>75</v>
      </c>
      <c r="M20" s="8" t="s">
        <v>85</v>
      </c>
      <c r="N20" s="22" t="s">
        <v>147</v>
      </c>
      <c r="O20" s="34">
        <v>350124</v>
      </c>
      <c r="P20" s="17">
        <v>0</v>
      </c>
      <c r="Q20" s="32">
        <f t="shared" si="0"/>
        <v>350124</v>
      </c>
      <c r="R20" s="5" t="s">
        <v>149</v>
      </c>
      <c r="S20" s="16" t="s">
        <v>77</v>
      </c>
      <c r="T20" s="5" t="s">
        <v>148</v>
      </c>
      <c r="U20" s="5" t="s">
        <v>1818</v>
      </c>
      <c r="W20" s="12"/>
    </row>
    <row r="21" spans="1:23" ht="41.4" hidden="1" x14ac:dyDescent="0.25">
      <c r="A21" s="31" t="s">
        <v>1310</v>
      </c>
      <c r="B21" s="7"/>
      <c r="C21" s="18" t="s">
        <v>143</v>
      </c>
      <c r="D21" s="5" t="s">
        <v>144</v>
      </c>
      <c r="E21" s="77" t="s">
        <v>1140</v>
      </c>
      <c r="F21" s="18" t="s">
        <v>37</v>
      </c>
      <c r="G21" s="18" t="s">
        <v>698</v>
      </c>
      <c r="H21" s="18" t="s">
        <v>37</v>
      </c>
      <c r="I21" s="5" t="s">
        <v>146</v>
      </c>
      <c r="J21" s="90" t="s">
        <v>1311</v>
      </c>
      <c r="K21" s="90" t="s">
        <v>1312</v>
      </c>
      <c r="L21" s="90" t="s">
        <v>75</v>
      </c>
      <c r="M21" s="8" t="s">
        <v>85</v>
      </c>
      <c r="N21" s="22" t="s">
        <v>147</v>
      </c>
      <c r="O21" s="34">
        <v>583540</v>
      </c>
      <c r="P21" s="17">
        <v>0</v>
      </c>
      <c r="Q21" s="32">
        <f t="shared" si="0"/>
        <v>583540</v>
      </c>
      <c r="R21" s="5" t="s">
        <v>149</v>
      </c>
      <c r="S21" s="16" t="s">
        <v>77</v>
      </c>
      <c r="T21" s="5" t="s">
        <v>148</v>
      </c>
      <c r="U21" s="5" t="s">
        <v>1818</v>
      </c>
      <c r="W21" s="12"/>
    </row>
    <row r="22" spans="1:23" ht="41.4" hidden="1" x14ac:dyDescent="0.25">
      <c r="A22" s="31" t="s">
        <v>1307</v>
      </c>
      <c r="B22" s="7"/>
      <c r="C22" s="18" t="s">
        <v>143</v>
      </c>
      <c r="D22" s="5" t="s">
        <v>144</v>
      </c>
      <c r="E22" s="77" t="s">
        <v>1140</v>
      </c>
      <c r="F22" s="18" t="s">
        <v>37</v>
      </c>
      <c r="G22" s="18" t="s">
        <v>698</v>
      </c>
      <c r="H22" s="18" t="s">
        <v>37</v>
      </c>
      <c r="I22" s="5" t="s">
        <v>146</v>
      </c>
      <c r="J22" s="90" t="s">
        <v>1308</v>
      </c>
      <c r="K22" s="90" t="s">
        <v>1309</v>
      </c>
      <c r="L22" s="90" t="s">
        <v>75</v>
      </c>
      <c r="M22" s="8" t="s">
        <v>85</v>
      </c>
      <c r="N22" s="22" t="s">
        <v>147</v>
      </c>
      <c r="O22" s="34">
        <v>583540</v>
      </c>
      <c r="P22" s="17">
        <v>0</v>
      </c>
      <c r="Q22" s="32">
        <f t="shared" si="0"/>
        <v>583540</v>
      </c>
      <c r="R22" s="5" t="s">
        <v>149</v>
      </c>
      <c r="S22" s="16" t="s">
        <v>77</v>
      </c>
      <c r="T22" s="5" t="s">
        <v>148</v>
      </c>
      <c r="U22" s="5" t="s">
        <v>1818</v>
      </c>
      <c r="W22" s="12"/>
    </row>
    <row r="23" spans="1:23" ht="69" x14ac:dyDescent="0.25">
      <c r="A23" s="72" t="s">
        <v>534</v>
      </c>
      <c r="B23" s="7" t="s">
        <v>535</v>
      </c>
      <c r="C23" s="18"/>
      <c r="D23" s="5" t="s">
        <v>1686</v>
      </c>
      <c r="E23" s="77"/>
      <c r="F23" s="42"/>
      <c r="G23" s="18"/>
      <c r="H23" s="18"/>
      <c r="I23" s="5" t="s">
        <v>146</v>
      </c>
      <c r="J23" s="42"/>
      <c r="K23" s="42"/>
      <c r="L23" s="42"/>
      <c r="M23" s="5" t="s">
        <v>228</v>
      </c>
      <c r="N23" s="5" t="s">
        <v>1804</v>
      </c>
      <c r="O23" s="17">
        <v>549840</v>
      </c>
      <c r="P23" s="5"/>
      <c r="Q23" s="32"/>
      <c r="R23" s="5" t="s">
        <v>1814</v>
      </c>
      <c r="S23" s="5" t="s">
        <v>221</v>
      </c>
      <c r="T23" s="5" t="s">
        <v>1694</v>
      </c>
      <c r="U23" s="5" t="s">
        <v>1797</v>
      </c>
      <c r="W23" s="12"/>
    </row>
    <row r="24" spans="1:23" ht="41.4" hidden="1" x14ac:dyDescent="0.25">
      <c r="A24" s="31" t="s">
        <v>1412</v>
      </c>
      <c r="B24" s="7"/>
      <c r="C24" s="18" t="s">
        <v>215</v>
      </c>
      <c r="D24" s="5" t="s">
        <v>216</v>
      </c>
      <c r="E24" s="18" t="s">
        <v>217</v>
      </c>
      <c r="F24" s="18" t="s">
        <v>37</v>
      </c>
      <c r="G24" s="18" t="s">
        <v>698</v>
      </c>
      <c r="H24" s="18" t="s">
        <v>37</v>
      </c>
      <c r="I24" s="5" t="s">
        <v>74</v>
      </c>
      <c r="J24" s="18" t="s">
        <v>1308</v>
      </c>
      <c r="K24" s="18" t="s">
        <v>1309</v>
      </c>
      <c r="L24" s="18" t="s">
        <v>75</v>
      </c>
      <c r="M24" s="5" t="s">
        <v>220</v>
      </c>
      <c r="N24" s="5" t="s">
        <v>1804</v>
      </c>
      <c r="O24" s="34">
        <v>66000</v>
      </c>
      <c r="P24" s="5"/>
      <c r="Q24" s="32"/>
      <c r="R24" s="5" t="s">
        <v>1814</v>
      </c>
      <c r="S24" s="5" t="s">
        <v>221</v>
      </c>
      <c r="T24" s="5" t="s">
        <v>222</v>
      </c>
      <c r="U24" s="5" t="s">
        <v>1797</v>
      </c>
      <c r="W24" s="12"/>
    </row>
    <row r="25" spans="1:23" ht="41.4" hidden="1" x14ac:dyDescent="0.25">
      <c r="A25" s="31" t="s">
        <v>1418</v>
      </c>
      <c r="B25" s="7"/>
      <c r="C25" s="18" t="s">
        <v>215</v>
      </c>
      <c r="D25" s="5" t="s">
        <v>216</v>
      </c>
      <c r="E25" s="18" t="s">
        <v>217</v>
      </c>
      <c r="F25" s="18" t="s">
        <v>37</v>
      </c>
      <c r="G25" s="18" t="s">
        <v>698</v>
      </c>
      <c r="H25" s="18" t="s">
        <v>37</v>
      </c>
      <c r="I25" s="5" t="s">
        <v>74</v>
      </c>
      <c r="J25" s="18" t="s">
        <v>1335</v>
      </c>
      <c r="K25" s="18" t="s">
        <v>1336</v>
      </c>
      <c r="L25" s="18" t="s">
        <v>75</v>
      </c>
      <c r="M25" s="5" t="s">
        <v>220</v>
      </c>
      <c r="N25" s="5" t="s">
        <v>1804</v>
      </c>
      <c r="O25" s="34">
        <v>219600</v>
      </c>
      <c r="P25" s="5"/>
      <c r="Q25" s="32"/>
      <c r="R25" s="5" t="s">
        <v>1814</v>
      </c>
      <c r="S25" s="5" t="s">
        <v>221</v>
      </c>
      <c r="T25" s="5" t="s">
        <v>222</v>
      </c>
      <c r="U25" s="5" t="s">
        <v>1797</v>
      </c>
      <c r="W25" s="12"/>
    </row>
    <row r="26" spans="1:23" ht="41.4" hidden="1" x14ac:dyDescent="0.25">
      <c r="A26" s="31" t="s">
        <v>1420</v>
      </c>
      <c r="B26" s="7"/>
      <c r="C26" s="18" t="s">
        <v>215</v>
      </c>
      <c r="D26" s="5" t="s">
        <v>216</v>
      </c>
      <c r="E26" s="18" t="s">
        <v>217</v>
      </c>
      <c r="F26" s="18" t="s">
        <v>37</v>
      </c>
      <c r="G26" s="18" t="s">
        <v>698</v>
      </c>
      <c r="H26" s="18" t="s">
        <v>37</v>
      </c>
      <c r="I26" s="5" t="s">
        <v>74</v>
      </c>
      <c r="J26" s="18" t="s">
        <v>1421</v>
      </c>
      <c r="K26" s="18" t="s">
        <v>1422</v>
      </c>
      <c r="L26" s="18" t="s">
        <v>75</v>
      </c>
      <c r="M26" s="5" t="s">
        <v>220</v>
      </c>
      <c r="N26" s="5" t="s">
        <v>1804</v>
      </c>
      <c r="O26" s="34">
        <v>29280</v>
      </c>
      <c r="P26" s="5"/>
      <c r="Q26" s="32"/>
      <c r="R26" s="5" t="s">
        <v>1814</v>
      </c>
      <c r="S26" s="5" t="s">
        <v>221</v>
      </c>
      <c r="T26" s="5" t="s">
        <v>222</v>
      </c>
      <c r="U26" s="5" t="s">
        <v>1797</v>
      </c>
      <c r="W26" s="12"/>
    </row>
    <row r="27" spans="1:23" ht="41.4" hidden="1" x14ac:dyDescent="0.25">
      <c r="A27" s="31" t="s">
        <v>1410</v>
      </c>
      <c r="B27" s="7"/>
      <c r="C27" s="18" t="s">
        <v>215</v>
      </c>
      <c r="D27" s="5" t="s">
        <v>216</v>
      </c>
      <c r="E27" s="18" t="s">
        <v>217</v>
      </c>
      <c r="F27" s="18" t="s">
        <v>37</v>
      </c>
      <c r="G27" s="18" t="s">
        <v>698</v>
      </c>
      <c r="H27" s="18" t="s">
        <v>37</v>
      </c>
      <c r="I27" s="5" t="s">
        <v>74</v>
      </c>
      <c r="J27" s="18" t="s">
        <v>1311</v>
      </c>
      <c r="K27" s="18" t="s">
        <v>1312</v>
      </c>
      <c r="L27" s="18" t="s">
        <v>75</v>
      </c>
      <c r="M27" s="5" t="s">
        <v>220</v>
      </c>
      <c r="N27" s="5" t="s">
        <v>1804</v>
      </c>
      <c r="O27" s="34">
        <v>66000</v>
      </c>
      <c r="P27" s="5"/>
      <c r="Q27" s="32"/>
      <c r="R27" s="5" t="s">
        <v>1814</v>
      </c>
      <c r="S27" s="5" t="s">
        <v>221</v>
      </c>
      <c r="T27" s="5" t="s">
        <v>222</v>
      </c>
      <c r="U27" s="5" t="s">
        <v>1797</v>
      </c>
      <c r="W27" s="12"/>
    </row>
    <row r="28" spans="1:23" ht="41.4" hidden="1" x14ac:dyDescent="0.25">
      <c r="A28" s="31" t="s">
        <v>1414</v>
      </c>
      <c r="B28" s="7"/>
      <c r="C28" s="18" t="s">
        <v>215</v>
      </c>
      <c r="D28" s="5" t="s">
        <v>216</v>
      </c>
      <c r="E28" s="18" t="s">
        <v>217</v>
      </c>
      <c r="F28" s="18" t="s">
        <v>37</v>
      </c>
      <c r="G28" s="18" t="s">
        <v>698</v>
      </c>
      <c r="H28" s="18" t="s">
        <v>37</v>
      </c>
      <c r="I28" s="5" t="s">
        <v>74</v>
      </c>
      <c r="J28" s="18" t="s">
        <v>1415</v>
      </c>
      <c r="K28" s="18" t="s">
        <v>1416</v>
      </c>
      <c r="L28" s="18" t="s">
        <v>75</v>
      </c>
      <c r="M28" s="5" t="s">
        <v>220</v>
      </c>
      <c r="N28" s="5" t="s">
        <v>1804</v>
      </c>
      <c r="O28" s="34">
        <v>40260</v>
      </c>
      <c r="P28" s="5"/>
      <c r="Q28" s="32"/>
      <c r="R28" s="5" t="s">
        <v>1814</v>
      </c>
      <c r="S28" s="5" t="s">
        <v>221</v>
      </c>
      <c r="T28" s="5" t="s">
        <v>222</v>
      </c>
      <c r="U28" s="5" t="s">
        <v>1797</v>
      </c>
      <c r="W28" s="12"/>
    </row>
    <row r="29" spans="1:23" ht="69" hidden="1" x14ac:dyDescent="0.25">
      <c r="A29" s="31" t="s">
        <v>1413</v>
      </c>
      <c r="B29" s="7"/>
      <c r="C29" s="18" t="s">
        <v>225</v>
      </c>
      <c r="D29" s="5" t="s">
        <v>226</v>
      </c>
      <c r="E29" s="18" t="s">
        <v>227</v>
      </c>
      <c r="F29" s="18" t="s">
        <v>37</v>
      </c>
      <c r="G29" s="18" t="s">
        <v>698</v>
      </c>
      <c r="H29" s="18" t="s">
        <v>37</v>
      </c>
      <c r="I29" s="5" t="s">
        <v>74</v>
      </c>
      <c r="J29" s="18" t="s">
        <v>1308</v>
      </c>
      <c r="K29" s="18" t="s">
        <v>1309</v>
      </c>
      <c r="L29" s="18" t="s">
        <v>75</v>
      </c>
      <c r="M29" s="5" t="s">
        <v>228</v>
      </c>
      <c r="N29" s="5" t="s">
        <v>1804</v>
      </c>
      <c r="O29" s="34">
        <v>64350</v>
      </c>
      <c r="P29" s="5"/>
      <c r="Q29" s="32"/>
      <c r="R29" s="5" t="s">
        <v>1814</v>
      </c>
      <c r="S29" s="5" t="s">
        <v>221</v>
      </c>
      <c r="T29" s="5" t="s">
        <v>230</v>
      </c>
      <c r="U29" s="5" t="s">
        <v>1797</v>
      </c>
      <c r="W29" s="12"/>
    </row>
    <row r="30" spans="1:23" ht="82.8" hidden="1" x14ac:dyDescent="0.25">
      <c r="A30" s="31" t="s">
        <v>1419</v>
      </c>
      <c r="B30" s="7"/>
      <c r="C30" s="18" t="s">
        <v>225</v>
      </c>
      <c r="D30" s="5" t="s">
        <v>226</v>
      </c>
      <c r="E30" s="18" t="s">
        <v>227</v>
      </c>
      <c r="F30" s="18" t="s">
        <v>37</v>
      </c>
      <c r="G30" s="18" t="s">
        <v>698</v>
      </c>
      <c r="H30" s="18" t="s">
        <v>37</v>
      </c>
      <c r="I30" s="5" t="s">
        <v>74</v>
      </c>
      <c r="J30" s="18" t="s">
        <v>1335</v>
      </c>
      <c r="K30" s="18" t="s">
        <v>1336</v>
      </c>
      <c r="L30" s="18" t="s">
        <v>75</v>
      </c>
      <c r="M30" s="5" t="s">
        <v>228</v>
      </c>
      <c r="N30" s="5" t="s">
        <v>1804</v>
      </c>
      <c r="O30" s="5" t="s">
        <v>229</v>
      </c>
      <c r="P30" s="5"/>
      <c r="Q30" s="32"/>
      <c r="R30" s="5" t="s">
        <v>1814</v>
      </c>
      <c r="S30" s="5" t="s">
        <v>221</v>
      </c>
      <c r="T30" s="5" t="s">
        <v>230</v>
      </c>
      <c r="U30" s="5" t="s">
        <v>1797</v>
      </c>
      <c r="W30" s="12"/>
    </row>
    <row r="31" spans="1:23" ht="82.8" hidden="1" x14ac:dyDescent="0.25">
      <c r="A31" s="31" t="s">
        <v>1423</v>
      </c>
      <c r="B31" s="7"/>
      <c r="C31" s="18" t="s">
        <v>225</v>
      </c>
      <c r="D31" s="5" t="s">
        <v>226</v>
      </c>
      <c r="E31" s="18" t="s">
        <v>227</v>
      </c>
      <c r="F31" s="18" t="s">
        <v>37</v>
      </c>
      <c r="G31" s="18" t="s">
        <v>698</v>
      </c>
      <c r="H31" s="18" t="s">
        <v>37</v>
      </c>
      <c r="I31" s="5" t="s">
        <v>74</v>
      </c>
      <c r="J31" s="18" t="s">
        <v>1421</v>
      </c>
      <c r="K31" s="18" t="s">
        <v>1422</v>
      </c>
      <c r="L31" s="18" t="s">
        <v>75</v>
      </c>
      <c r="M31" s="5" t="s">
        <v>228</v>
      </c>
      <c r="N31" s="5" t="s">
        <v>1804</v>
      </c>
      <c r="O31" s="5" t="s">
        <v>229</v>
      </c>
      <c r="P31" s="5"/>
      <c r="Q31" s="32"/>
      <c r="R31" s="5" t="s">
        <v>1814</v>
      </c>
      <c r="S31" s="5" t="s">
        <v>221</v>
      </c>
      <c r="T31" s="5" t="s">
        <v>230</v>
      </c>
      <c r="U31" s="5" t="s">
        <v>1797</v>
      </c>
      <c r="W31" s="12"/>
    </row>
    <row r="32" spans="1:23" ht="69" hidden="1" x14ac:dyDescent="0.25">
      <c r="A32" s="31" t="s">
        <v>1411</v>
      </c>
      <c r="B32" s="7"/>
      <c r="C32" s="18" t="s">
        <v>225</v>
      </c>
      <c r="D32" s="5" t="s">
        <v>226</v>
      </c>
      <c r="E32" s="18" t="s">
        <v>227</v>
      </c>
      <c r="F32" s="18" t="s">
        <v>37</v>
      </c>
      <c r="G32" s="18" t="s">
        <v>698</v>
      </c>
      <c r="H32" s="18" t="s">
        <v>37</v>
      </c>
      <c r="I32" s="5" t="s">
        <v>74</v>
      </c>
      <c r="J32" s="18" t="s">
        <v>1311</v>
      </c>
      <c r="K32" s="18" t="s">
        <v>1312</v>
      </c>
      <c r="L32" s="18" t="s">
        <v>75</v>
      </c>
      <c r="M32" s="5" t="s">
        <v>228</v>
      </c>
      <c r="N32" s="5" t="s">
        <v>1804</v>
      </c>
      <c r="O32" s="34">
        <v>64350</v>
      </c>
      <c r="P32" s="5"/>
      <c r="Q32" s="32"/>
      <c r="R32" s="5" t="s">
        <v>1814</v>
      </c>
      <c r="S32" s="5" t="s">
        <v>221</v>
      </c>
      <c r="T32" s="5" t="s">
        <v>230</v>
      </c>
      <c r="U32" s="5" t="s">
        <v>1797</v>
      </c>
      <c r="W32" s="12"/>
    </row>
    <row r="33" spans="1:23" ht="82.8" hidden="1" x14ac:dyDescent="0.25">
      <c r="A33" s="31" t="s">
        <v>1417</v>
      </c>
      <c r="B33" s="7"/>
      <c r="C33" s="18" t="s">
        <v>225</v>
      </c>
      <c r="D33" s="5" t="s">
        <v>226</v>
      </c>
      <c r="E33" s="18" t="s">
        <v>227</v>
      </c>
      <c r="F33" s="18" t="s">
        <v>37</v>
      </c>
      <c r="G33" s="18" t="s">
        <v>698</v>
      </c>
      <c r="H33" s="18" t="s">
        <v>37</v>
      </c>
      <c r="I33" s="5" t="s">
        <v>74</v>
      </c>
      <c r="J33" s="18" t="s">
        <v>1415</v>
      </c>
      <c r="K33" s="18" t="s">
        <v>1416</v>
      </c>
      <c r="L33" s="18" t="s">
        <v>75</v>
      </c>
      <c r="M33" s="5" t="s">
        <v>228</v>
      </c>
      <c r="N33" s="5" t="s">
        <v>1804</v>
      </c>
      <c r="O33" s="5" t="s">
        <v>229</v>
      </c>
      <c r="P33" s="5"/>
      <c r="Q33" s="32"/>
      <c r="R33" s="5" t="s">
        <v>1814</v>
      </c>
      <c r="S33" s="5" t="s">
        <v>221</v>
      </c>
      <c r="T33" s="5" t="s">
        <v>230</v>
      </c>
      <c r="U33" s="5" t="s">
        <v>1797</v>
      </c>
      <c r="W33" s="12"/>
    </row>
    <row r="34" spans="1:23" ht="124.2" x14ac:dyDescent="0.25">
      <c r="A34" s="72" t="s">
        <v>525</v>
      </c>
      <c r="B34" s="7" t="s">
        <v>236</v>
      </c>
      <c r="C34" s="18"/>
      <c r="D34" s="5" t="s">
        <v>1685</v>
      </c>
      <c r="E34" s="18"/>
      <c r="F34" s="42"/>
      <c r="G34" s="18"/>
      <c r="H34" s="18"/>
      <c r="I34" s="5" t="s">
        <v>527</v>
      </c>
      <c r="J34" s="42"/>
      <c r="K34" s="42"/>
      <c r="L34" s="42"/>
      <c r="M34" s="5" t="s">
        <v>238</v>
      </c>
      <c r="N34" s="5" t="s">
        <v>1804</v>
      </c>
      <c r="O34" s="34">
        <v>675595.67999999993</v>
      </c>
      <c r="P34" s="5"/>
      <c r="Q34" s="32"/>
      <c r="R34" s="5" t="s">
        <v>1806</v>
      </c>
      <c r="S34" s="5" t="s">
        <v>77</v>
      </c>
      <c r="T34" s="5" t="s">
        <v>239</v>
      </c>
      <c r="U34" s="8" t="s">
        <v>240</v>
      </c>
      <c r="W34" s="12"/>
    </row>
    <row r="35" spans="1:23" ht="110.4" hidden="1" x14ac:dyDescent="0.25">
      <c r="A35" s="31" t="s">
        <v>1404</v>
      </c>
      <c r="B35" s="7"/>
      <c r="C35" s="18" t="s">
        <v>236</v>
      </c>
      <c r="D35" s="5" t="s">
        <v>237</v>
      </c>
      <c r="E35" s="18" t="s">
        <v>1384</v>
      </c>
      <c r="F35" s="18" t="s">
        <v>37</v>
      </c>
      <c r="G35" s="18" t="s">
        <v>698</v>
      </c>
      <c r="H35" s="42" t="s">
        <v>37</v>
      </c>
      <c r="I35" s="5" t="s">
        <v>242</v>
      </c>
      <c r="J35" s="90" t="s">
        <v>1308</v>
      </c>
      <c r="K35" s="42" t="s">
        <v>1309</v>
      </c>
      <c r="L35" s="75" t="s">
        <v>75</v>
      </c>
      <c r="M35" s="5" t="s">
        <v>238</v>
      </c>
      <c r="N35" s="5" t="s">
        <v>1804</v>
      </c>
      <c r="O35" s="34">
        <v>27992.447999999997</v>
      </c>
      <c r="P35" s="5"/>
      <c r="Q35" s="32"/>
      <c r="R35" s="5" t="s">
        <v>1806</v>
      </c>
      <c r="S35" s="5" t="s">
        <v>77</v>
      </c>
      <c r="T35" s="5" t="s">
        <v>239</v>
      </c>
      <c r="U35" s="8" t="s">
        <v>240</v>
      </c>
      <c r="W35" s="12"/>
    </row>
    <row r="36" spans="1:23" ht="110.4" hidden="1" x14ac:dyDescent="0.25">
      <c r="A36" s="31" t="s">
        <v>1405</v>
      </c>
      <c r="B36" s="7"/>
      <c r="C36" s="18" t="s">
        <v>236</v>
      </c>
      <c r="D36" s="5" t="s">
        <v>241</v>
      </c>
      <c r="E36" s="18" t="s">
        <v>1386</v>
      </c>
      <c r="F36" s="18" t="s">
        <v>37</v>
      </c>
      <c r="G36" s="18" t="s">
        <v>698</v>
      </c>
      <c r="H36" s="42" t="s">
        <v>37</v>
      </c>
      <c r="I36" s="5" t="s">
        <v>242</v>
      </c>
      <c r="J36" s="90" t="s">
        <v>1308</v>
      </c>
      <c r="K36" s="42" t="s">
        <v>1309</v>
      </c>
      <c r="L36" s="75" t="s">
        <v>75</v>
      </c>
      <c r="M36" s="5" t="s">
        <v>238</v>
      </c>
      <c r="N36" s="5" t="s">
        <v>1804</v>
      </c>
      <c r="O36" s="34">
        <v>63566.184000000001</v>
      </c>
      <c r="P36" s="5"/>
      <c r="Q36" s="32"/>
      <c r="R36" s="5" t="s">
        <v>1806</v>
      </c>
      <c r="S36" s="5" t="s">
        <v>77</v>
      </c>
      <c r="T36" s="5" t="s">
        <v>239</v>
      </c>
      <c r="U36" s="8" t="s">
        <v>240</v>
      </c>
      <c r="W36" s="12"/>
    </row>
    <row r="37" spans="1:23" ht="110.4" hidden="1" x14ac:dyDescent="0.25">
      <c r="A37" s="31" t="s">
        <v>1406</v>
      </c>
      <c r="B37" s="7"/>
      <c r="C37" s="18" t="s">
        <v>236</v>
      </c>
      <c r="D37" s="5" t="s">
        <v>243</v>
      </c>
      <c r="E37" s="18" t="s">
        <v>1388</v>
      </c>
      <c r="F37" s="18" t="s">
        <v>37</v>
      </c>
      <c r="G37" s="18" t="s">
        <v>698</v>
      </c>
      <c r="H37" s="42" t="s">
        <v>37</v>
      </c>
      <c r="I37" s="5" t="s">
        <v>242</v>
      </c>
      <c r="J37" s="90" t="s">
        <v>1308</v>
      </c>
      <c r="K37" s="42" t="s">
        <v>1309</v>
      </c>
      <c r="L37" s="75" t="s">
        <v>75</v>
      </c>
      <c r="M37" s="5" t="s">
        <v>238</v>
      </c>
      <c r="N37" s="5" t="s">
        <v>1804</v>
      </c>
      <c r="O37" s="34">
        <v>13413.047999999999</v>
      </c>
      <c r="P37" s="5"/>
      <c r="Q37" s="32"/>
      <c r="R37" s="5" t="s">
        <v>1806</v>
      </c>
      <c r="S37" s="5" t="s">
        <v>77</v>
      </c>
      <c r="T37" s="5" t="s">
        <v>239</v>
      </c>
      <c r="U37" s="8" t="s">
        <v>240</v>
      </c>
      <c r="W37" s="12"/>
    </row>
    <row r="38" spans="1:23" ht="110.4" hidden="1" x14ac:dyDescent="0.25">
      <c r="A38" s="31" t="s">
        <v>1407</v>
      </c>
      <c r="B38" s="7"/>
      <c r="C38" s="18" t="s">
        <v>236</v>
      </c>
      <c r="D38" s="5" t="s">
        <v>244</v>
      </c>
      <c r="E38" s="18" t="s">
        <v>1390</v>
      </c>
      <c r="F38" s="18" t="s">
        <v>37</v>
      </c>
      <c r="G38" s="18" t="s">
        <v>698</v>
      </c>
      <c r="H38" s="42" t="s">
        <v>37</v>
      </c>
      <c r="I38" s="5" t="s">
        <v>242</v>
      </c>
      <c r="J38" s="90" t="s">
        <v>1308</v>
      </c>
      <c r="K38" s="42" t="s">
        <v>1309</v>
      </c>
      <c r="L38" s="75" t="s">
        <v>75</v>
      </c>
      <c r="M38" s="5" t="s">
        <v>238</v>
      </c>
      <c r="N38" s="5" t="s">
        <v>1804</v>
      </c>
      <c r="O38" s="34">
        <v>139664</v>
      </c>
      <c r="P38" s="5"/>
      <c r="Q38" s="32"/>
      <c r="R38" s="5" t="s">
        <v>1806</v>
      </c>
      <c r="S38" s="5" t="s">
        <v>77</v>
      </c>
      <c r="T38" s="5" t="s">
        <v>239</v>
      </c>
      <c r="U38" s="8" t="s">
        <v>240</v>
      </c>
      <c r="W38" s="12"/>
    </row>
    <row r="39" spans="1:23" ht="110.4" hidden="1" x14ac:dyDescent="0.25">
      <c r="A39" s="31" t="s">
        <v>1408</v>
      </c>
      <c r="B39" s="7"/>
      <c r="C39" s="18" t="s">
        <v>236</v>
      </c>
      <c r="D39" s="5" t="s">
        <v>246</v>
      </c>
      <c r="E39" s="18" t="s">
        <v>1392</v>
      </c>
      <c r="F39" s="18" t="s">
        <v>37</v>
      </c>
      <c r="G39" s="18" t="s">
        <v>698</v>
      </c>
      <c r="H39" s="42" t="s">
        <v>37</v>
      </c>
      <c r="I39" s="5" t="s">
        <v>242</v>
      </c>
      <c r="J39" s="90" t="s">
        <v>1308</v>
      </c>
      <c r="K39" s="42" t="s">
        <v>1309</v>
      </c>
      <c r="L39" s="75" t="s">
        <v>75</v>
      </c>
      <c r="M39" s="5" t="s">
        <v>238</v>
      </c>
      <c r="N39" s="5" t="s">
        <v>1804</v>
      </c>
      <c r="O39" s="34" t="s">
        <v>1804</v>
      </c>
      <c r="P39" s="5"/>
      <c r="Q39" s="32"/>
      <c r="R39" s="5" t="s">
        <v>1806</v>
      </c>
      <c r="S39" s="5" t="s">
        <v>77</v>
      </c>
      <c r="T39" s="5" t="s">
        <v>248</v>
      </c>
      <c r="U39" s="8" t="s">
        <v>240</v>
      </c>
      <c r="W39" s="12"/>
    </row>
    <row r="40" spans="1:23" ht="110.4" hidden="1" x14ac:dyDescent="0.25">
      <c r="A40" s="31" t="s">
        <v>1409</v>
      </c>
      <c r="B40" s="7"/>
      <c r="C40" s="18" t="s">
        <v>236</v>
      </c>
      <c r="D40" s="5" t="s">
        <v>249</v>
      </c>
      <c r="E40" s="18" t="s">
        <v>1394</v>
      </c>
      <c r="F40" s="18" t="s">
        <v>37</v>
      </c>
      <c r="G40" s="18" t="s">
        <v>698</v>
      </c>
      <c r="H40" s="42" t="s">
        <v>37</v>
      </c>
      <c r="I40" s="5" t="s">
        <v>146</v>
      </c>
      <c r="J40" s="90" t="s">
        <v>1308</v>
      </c>
      <c r="K40" s="42" t="s">
        <v>1309</v>
      </c>
      <c r="L40" s="75" t="s">
        <v>75</v>
      </c>
      <c r="M40" s="5" t="s">
        <v>238</v>
      </c>
      <c r="N40" s="5" t="s">
        <v>1804</v>
      </c>
      <c r="O40" s="34">
        <v>24816</v>
      </c>
      <c r="P40" s="5"/>
      <c r="Q40" s="32"/>
      <c r="R40" s="5" t="s">
        <v>1806</v>
      </c>
      <c r="S40" s="5" t="s">
        <v>77</v>
      </c>
      <c r="T40" s="5" t="s">
        <v>251</v>
      </c>
      <c r="U40" s="8" t="s">
        <v>240</v>
      </c>
      <c r="W40" s="12"/>
    </row>
    <row r="41" spans="1:23" ht="110.4" hidden="1" x14ac:dyDescent="0.25">
      <c r="A41" s="31" t="s">
        <v>1395</v>
      </c>
      <c r="B41" s="7"/>
      <c r="C41" s="18" t="s">
        <v>236</v>
      </c>
      <c r="D41" s="5" t="s">
        <v>237</v>
      </c>
      <c r="E41" s="18" t="s">
        <v>1396</v>
      </c>
      <c r="F41" s="18" t="s">
        <v>37</v>
      </c>
      <c r="G41" s="18" t="s">
        <v>698</v>
      </c>
      <c r="H41" s="42" t="s">
        <v>37</v>
      </c>
      <c r="I41" s="5" t="s">
        <v>146</v>
      </c>
      <c r="J41" s="18" t="s">
        <v>1314</v>
      </c>
      <c r="K41" s="42" t="s">
        <v>1315</v>
      </c>
      <c r="L41" s="75" t="s">
        <v>75</v>
      </c>
      <c r="M41" s="5" t="s">
        <v>238</v>
      </c>
      <c r="N41" s="5" t="s">
        <v>1804</v>
      </c>
      <c r="O41" s="34">
        <v>14420.351999999999</v>
      </c>
      <c r="P41" s="5"/>
      <c r="Q41" s="32"/>
      <c r="R41" s="5" t="s">
        <v>1806</v>
      </c>
      <c r="S41" s="5" t="s">
        <v>77</v>
      </c>
      <c r="T41" s="5" t="s">
        <v>239</v>
      </c>
      <c r="U41" s="8" t="s">
        <v>240</v>
      </c>
      <c r="W41" s="12"/>
    </row>
    <row r="42" spans="1:23" ht="110.4" hidden="1" x14ac:dyDescent="0.25">
      <c r="A42" s="31" t="s">
        <v>1397</v>
      </c>
      <c r="B42" s="7"/>
      <c r="C42" s="18" t="s">
        <v>236</v>
      </c>
      <c r="D42" s="5" t="s">
        <v>241</v>
      </c>
      <c r="E42" s="18" t="s">
        <v>1398</v>
      </c>
      <c r="F42" s="18" t="s">
        <v>37</v>
      </c>
      <c r="G42" s="18" t="s">
        <v>698</v>
      </c>
      <c r="H42" s="42" t="s">
        <v>37</v>
      </c>
      <c r="I42" s="5" t="s">
        <v>242</v>
      </c>
      <c r="J42" s="18" t="s">
        <v>1314</v>
      </c>
      <c r="K42" s="42" t="s">
        <v>1315</v>
      </c>
      <c r="L42" s="75" t="s">
        <v>75</v>
      </c>
      <c r="M42" s="5" t="s">
        <v>238</v>
      </c>
      <c r="N42" s="5" t="s">
        <v>1804</v>
      </c>
      <c r="O42" s="34">
        <v>32746.216</v>
      </c>
      <c r="P42" s="5"/>
      <c r="Q42" s="32"/>
      <c r="R42" s="5" t="s">
        <v>1806</v>
      </c>
      <c r="S42" s="5" t="s">
        <v>77</v>
      </c>
      <c r="T42" s="5" t="s">
        <v>239</v>
      </c>
      <c r="U42" s="8" t="s">
        <v>240</v>
      </c>
      <c r="W42" s="12"/>
    </row>
    <row r="43" spans="1:23" ht="110.4" hidden="1" x14ac:dyDescent="0.25">
      <c r="A43" s="31" t="s">
        <v>1399</v>
      </c>
      <c r="B43" s="7"/>
      <c r="C43" s="18" t="s">
        <v>236</v>
      </c>
      <c r="D43" s="5" t="s">
        <v>243</v>
      </c>
      <c r="E43" s="18" t="s">
        <v>1400</v>
      </c>
      <c r="F43" s="18" t="s">
        <v>37</v>
      </c>
      <c r="G43" s="18" t="s">
        <v>698</v>
      </c>
      <c r="H43" s="42" t="s">
        <v>37</v>
      </c>
      <c r="I43" s="5" t="s">
        <v>242</v>
      </c>
      <c r="J43" s="18" t="s">
        <v>1314</v>
      </c>
      <c r="K43" s="42" t="s">
        <v>1315</v>
      </c>
      <c r="L43" s="75" t="s">
        <v>75</v>
      </c>
      <c r="M43" s="5" t="s">
        <v>238</v>
      </c>
      <c r="N43" s="5" t="s">
        <v>1804</v>
      </c>
      <c r="O43" s="34">
        <v>6909.7519999999995</v>
      </c>
      <c r="P43" s="5"/>
      <c r="Q43" s="32"/>
      <c r="R43" s="5" t="s">
        <v>1806</v>
      </c>
      <c r="S43" s="5" t="s">
        <v>77</v>
      </c>
      <c r="T43" s="5" t="s">
        <v>239</v>
      </c>
      <c r="U43" s="8" t="s">
        <v>240</v>
      </c>
    </row>
    <row r="44" spans="1:23" ht="110.4" hidden="1" x14ac:dyDescent="0.25">
      <c r="A44" s="31" t="s">
        <v>1401</v>
      </c>
      <c r="B44" s="7"/>
      <c r="C44" s="18" t="s">
        <v>236</v>
      </c>
      <c r="D44" s="5" t="s">
        <v>244</v>
      </c>
      <c r="E44" s="18" t="s">
        <v>245</v>
      </c>
      <c r="F44" s="18" t="s">
        <v>37</v>
      </c>
      <c r="G44" s="18" t="s">
        <v>698</v>
      </c>
      <c r="H44" s="43" t="s">
        <v>37</v>
      </c>
      <c r="I44" s="5" t="s">
        <v>242</v>
      </c>
      <c r="J44" s="18" t="s">
        <v>1314</v>
      </c>
      <c r="K44" s="43" t="s">
        <v>1315</v>
      </c>
      <c r="L44" s="44" t="s">
        <v>75</v>
      </c>
      <c r="M44" s="5" t="s">
        <v>238</v>
      </c>
      <c r="N44" s="5" t="s">
        <v>1804</v>
      </c>
      <c r="O44" s="34">
        <v>69832</v>
      </c>
      <c r="P44" s="5"/>
      <c r="Q44" s="32"/>
      <c r="R44" s="5" t="s">
        <v>1806</v>
      </c>
      <c r="S44" s="5" t="s">
        <v>77</v>
      </c>
      <c r="T44" s="5" t="s">
        <v>239</v>
      </c>
      <c r="U44" s="8" t="s">
        <v>240</v>
      </c>
    </row>
    <row r="45" spans="1:23" ht="110.4" hidden="1" x14ac:dyDescent="0.25">
      <c r="A45" s="31" t="s">
        <v>1402</v>
      </c>
      <c r="B45" s="7"/>
      <c r="C45" s="18" t="s">
        <v>236</v>
      </c>
      <c r="D45" s="5" t="s">
        <v>246</v>
      </c>
      <c r="E45" s="18" t="s">
        <v>247</v>
      </c>
      <c r="F45" s="18" t="s">
        <v>37</v>
      </c>
      <c r="G45" s="18" t="s">
        <v>698</v>
      </c>
      <c r="H45" s="42" t="s">
        <v>37</v>
      </c>
      <c r="I45" s="5" t="s">
        <v>242</v>
      </c>
      <c r="J45" s="18" t="s">
        <v>1314</v>
      </c>
      <c r="K45" s="42" t="s">
        <v>1315</v>
      </c>
      <c r="L45" s="75" t="s">
        <v>75</v>
      </c>
      <c r="M45" s="5" t="s">
        <v>238</v>
      </c>
      <c r="N45" s="5" t="s">
        <v>1804</v>
      </c>
      <c r="O45" s="34" t="s">
        <v>1804</v>
      </c>
      <c r="P45" s="5"/>
      <c r="Q45" s="32"/>
      <c r="R45" s="5" t="s">
        <v>1806</v>
      </c>
      <c r="S45" s="5" t="s">
        <v>77</v>
      </c>
      <c r="T45" s="5" t="s">
        <v>248</v>
      </c>
      <c r="U45" s="8" t="s">
        <v>240</v>
      </c>
    </row>
    <row r="46" spans="1:23" ht="110.4" hidden="1" x14ac:dyDescent="0.25">
      <c r="A46" s="31" t="s">
        <v>1403</v>
      </c>
      <c r="B46" s="7"/>
      <c r="C46" s="18" t="s">
        <v>236</v>
      </c>
      <c r="D46" s="5" t="s">
        <v>249</v>
      </c>
      <c r="E46" s="18" t="s">
        <v>250</v>
      </c>
      <c r="F46" s="63" t="s">
        <v>37</v>
      </c>
      <c r="G46" s="18" t="s">
        <v>698</v>
      </c>
      <c r="H46" s="89" t="s">
        <v>37</v>
      </c>
      <c r="I46" s="5" t="s">
        <v>146</v>
      </c>
      <c r="J46" s="18" t="s">
        <v>1314</v>
      </c>
      <c r="K46" s="42" t="s">
        <v>1315</v>
      </c>
      <c r="L46" s="75" t="s">
        <v>75</v>
      </c>
      <c r="M46" s="5" t="s">
        <v>238</v>
      </c>
      <c r="N46" s="5" t="s">
        <v>1804</v>
      </c>
      <c r="O46" s="34">
        <v>12784</v>
      </c>
      <c r="P46" s="5"/>
      <c r="Q46" s="32"/>
      <c r="R46" s="5" t="s">
        <v>1806</v>
      </c>
      <c r="S46" s="5" t="s">
        <v>77</v>
      </c>
      <c r="T46" s="5" t="s">
        <v>251</v>
      </c>
      <c r="U46" s="8" t="s">
        <v>240</v>
      </c>
    </row>
    <row r="47" spans="1:23" ht="110.4" hidden="1" x14ac:dyDescent="0.25">
      <c r="A47" s="31" t="s">
        <v>1383</v>
      </c>
      <c r="B47" s="7"/>
      <c r="C47" s="18" t="s">
        <v>236</v>
      </c>
      <c r="D47" s="5" t="s">
        <v>237</v>
      </c>
      <c r="E47" s="18" t="s">
        <v>1384</v>
      </c>
      <c r="F47" s="63" t="s">
        <v>37</v>
      </c>
      <c r="G47" s="18" t="s">
        <v>698</v>
      </c>
      <c r="H47" s="89" t="s">
        <v>37</v>
      </c>
      <c r="I47" s="5" t="s">
        <v>242</v>
      </c>
      <c r="J47" s="18" t="s">
        <v>1311</v>
      </c>
      <c r="K47" s="42" t="s">
        <v>1312</v>
      </c>
      <c r="L47" s="75" t="s">
        <v>75</v>
      </c>
      <c r="M47" s="5" t="s">
        <v>238</v>
      </c>
      <c r="N47" s="5" t="s">
        <v>1804</v>
      </c>
      <c r="O47" s="34">
        <v>27992.447999999997</v>
      </c>
      <c r="P47" s="5"/>
      <c r="Q47" s="32"/>
      <c r="R47" s="5" t="s">
        <v>1806</v>
      </c>
      <c r="S47" s="5" t="s">
        <v>77</v>
      </c>
      <c r="T47" s="5" t="s">
        <v>239</v>
      </c>
      <c r="U47" s="8" t="s">
        <v>240</v>
      </c>
    </row>
    <row r="48" spans="1:23" ht="110.4" hidden="1" x14ac:dyDescent="0.25">
      <c r="A48" s="31" t="s">
        <v>1385</v>
      </c>
      <c r="B48" s="7"/>
      <c r="C48" s="18" t="s">
        <v>236</v>
      </c>
      <c r="D48" s="5" t="s">
        <v>241</v>
      </c>
      <c r="E48" s="18" t="s">
        <v>1386</v>
      </c>
      <c r="F48" s="63" t="s">
        <v>37</v>
      </c>
      <c r="G48" s="18" t="s">
        <v>698</v>
      </c>
      <c r="H48" s="89" t="s">
        <v>37</v>
      </c>
      <c r="I48" s="5" t="s">
        <v>242</v>
      </c>
      <c r="J48" s="18" t="s">
        <v>1311</v>
      </c>
      <c r="K48" s="42" t="s">
        <v>1312</v>
      </c>
      <c r="L48" s="75" t="s">
        <v>75</v>
      </c>
      <c r="M48" s="5" t="s">
        <v>238</v>
      </c>
      <c r="N48" s="5" t="s">
        <v>1804</v>
      </c>
      <c r="O48" s="34">
        <v>63566.184000000001</v>
      </c>
      <c r="P48" s="5"/>
      <c r="Q48" s="32"/>
      <c r="R48" s="5" t="s">
        <v>1806</v>
      </c>
      <c r="S48" s="5" t="s">
        <v>77</v>
      </c>
      <c r="T48" s="5" t="s">
        <v>239</v>
      </c>
      <c r="U48" s="8" t="s">
        <v>240</v>
      </c>
    </row>
    <row r="49" spans="1:23" ht="110.4" hidden="1" x14ac:dyDescent="0.25">
      <c r="A49" s="31" t="s">
        <v>1387</v>
      </c>
      <c r="B49" s="7"/>
      <c r="C49" s="18" t="s">
        <v>236</v>
      </c>
      <c r="D49" s="5" t="s">
        <v>243</v>
      </c>
      <c r="E49" s="18" t="s">
        <v>1388</v>
      </c>
      <c r="F49" s="18" t="s">
        <v>37</v>
      </c>
      <c r="G49" s="18" t="s">
        <v>698</v>
      </c>
      <c r="H49" s="43" t="s">
        <v>37</v>
      </c>
      <c r="I49" s="5" t="s">
        <v>242</v>
      </c>
      <c r="J49" s="18" t="s">
        <v>1311</v>
      </c>
      <c r="K49" s="43" t="s">
        <v>1312</v>
      </c>
      <c r="L49" s="44" t="s">
        <v>75</v>
      </c>
      <c r="M49" s="5" t="s">
        <v>238</v>
      </c>
      <c r="N49" s="5" t="s">
        <v>1804</v>
      </c>
      <c r="O49" s="34">
        <v>13413.047999999999</v>
      </c>
      <c r="P49" s="5"/>
      <c r="Q49" s="32"/>
      <c r="R49" s="5" t="s">
        <v>1806</v>
      </c>
      <c r="S49" s="5" t="s">
        <v>77</v>
      </c>
      <c r="T49" s="5" t="s">
        <v>239</v>
      </c>
      <c r="U49" s="8" t="s">
        <v>240</v>
      </c>
      <c r="W49" s="12"/>
    </row>
    <row r="50" spans="1:23" ht="110.4" hidden="1" x14ac:dyDescent="0.25">
      <c r="A50" s="31" t="s">
        <v>1389</v>
      </c>
      <c r="B50" s="7"/>
      <c r="C50" s="18" t="s">
        <v>236</v>
      </c>
      <c r="D50" s="5" t="s">
        <v>244</v>
      </c>
      <c r="E50" s="18" t="s">
        <v>1390</v>
      </c>
      <c r="F50" s="18" t="s">
        <v>37</v>
      </c>
      <c r="G50" s="18" t="s">
        <v>698</v>
      </c>
      <c r="H50" s="43" t="s">
        <v>37</v>
      </c>
      <c r="I50" s="5" t="s">
        <v>242</v>
      </c>
      <c r="J50" s="18" t="s">
        <v>1311</v>
      </c>
      <c r="K50" s="43" t="s">
        <v>1312</v>
      </c>
      <c r="L50" s="44" t="s">
        <v>75</v>
      </c>
      <c r="M50" s="5" t="s">
        <v>238</v>
      </c>
      <c r="N50" s="5" t="s">
        <v>1804</v>
      </c>
      <c r="O50" s="34">
        <v>139664</v>
      </c>
      <c r="P50" s="5"/>
      <c r="Q50" s="32"/>
      <c r="R50" s="5" t="s">
        <v>1806</v>
      </c>
      <c r="S50" s="5" t="s">
        <v>77</v>
      </c>
      <c r="T50" s="5" t="s">
        <v>239</v>
      </c>
      <c r="U50" s="8" t="s">
        <v>240</v>
      </c>
      <c r="W50" s="12"/>
    </row>
    <row r="51" spans="1:23" ht="110.4" hidden="1" x14ac:dyDescent="0.25">
      <c r="A51" s="31" t="s">
        <v>1391</v>
      </c>
      <c r="B51" s="7"/>
      <c r="C51" s="18" t="s">
        <v>236</v>
      </c>
      <c r="D51" s="5" t="s">
        <v>246</v>
      </c>
      <c r="E51" s="18" t="s">
        <v>1392</v>
      </c>
      <c r="F51" s="18" t="s">
        <v>37</v>
      </c>
      <c r="G51" s="18" t="s">
        <v>698</v>
      </c>
      <c r="H51" s="43" t="s">
        <v>37</v>
      </c>
      <c r="I51" s="5" t="s">
        <v>242</v>
      </c>
      <c r="J51" s="18" t="s">
        <v>1311</v>
      </c>
      <c r="K51" s="43" t="s">
        <v>1312</v>
      </c>
      <c r="L51" s="44" t="s">
        <v>75</v>
      </c>
      <c r="M51" s="5" t="s">
        <v>238</v>
      </c>
      <c r="N51" s="5" t="s">
        <v>1804</v>
      </c>
      <c r="O51" s="34" t="s">
        <v>1804</v>
      </c>
      <c r="P51" s="5"/>
      <c r="Q51" s="32"/>
      <c r="R51" s="5" t="s">
        <v>1806</v>
      </c>
      <c r="S51" s="5" t="s">
        <v>77</v>
      </c>
      <c r="T51" s="5" t="s">
        <v>248</v>
      </c>
      <c r="U51" s="8" t="s">
        <v>240</v>
      </c>
    </row>
    <row r="52" spans="1:23" ht="110.4" hidden="1" x14ac:dyDescent="0.25">
      <c r="A52" s="31" t="s">
        <v>1393</v>
      </c>
      <c r="B52" s="7"/>
      <c r="C52" s="18" t="s">
        <v>236</v>
      </c>
      <c r="D52" s="5" t="s">
        <v>249</v>
      </c>
      <c r="E52" s="18" t="s">
        <v>1394</v>
      </c>
      <c r="F52" s="18" t="s">
        <v>37</v>
      </c>
      <c r="G52" s="18" t="s">
        <v>698</v>
      </c>
      <c r="H52" s="43" t="s">
        <v>37</v>
      </c>
      <c r="I52" s="5" t="s">
        <v>146</v>
      </c>
      <c r="J52" s="18" t="s">
        <v>1311</v>
      </c>
      <c r="K52" s="43" t="s">
        <v>1312</v>
      </c>
      <c r="L52" s="44" t="s">
        <v>75</v>
      </c>
      <c r="M52" s="5" t="s">
        <v>238</v>
      </c>
      <c r="N52" s="5" t="s">
        <v>1804</v>
      </c>
      <c r="O52" s="34">
        <v>24816</v>
      </c>
      <c r="P52" s="5"/>
      <c r="Q52" s="32"/>
      <c r="R52" s="5" t="s">
        <v>1806</v>
      </c>
      <c r="S52" s="5" t="s">
        <v>77</v>
      </c>
      <c r="T52" s="5" t="s">
        <v>251</v>
      </c>
      <c r="U52" s="8" t="s">
        <v>240</v>
      </c>
      <c r="W52" s="12"/>
    </row>
    <row r="53" spans="1:23" ht="55.2" x14ac:dyDescent="0.25">
      <c r="A53" s="72" t="s">
        <v>518</v>
      </c>
      <c r="B53" s="7" t="s">
        <v>343</v>
      </c>
      <c r="C53" s="18"/>
      <c r="D53" s="5" t="s">
        <v>519</v>
      </c>
      <c r="E53" s="77"/>
      <c r="F53" s="42"/>
      <c r="G53" s="18"/>
      <c r="H53" s="73"/>
      <c r="I53" s="5" t="s">
        <v>146</v>
      </c>
      <c r="J53" s="42"/>
      <c r="K53" s="43"/>
      <c r="L53" s="43"/>
      <c r="M53" s="5" t="s">
        <v>346</v>
      </c>
      <c r="N53" s="5"/>
      <c r="O53" s="55">
        <v>823542.6</v>
      </c>
      <c r="P53" s="5"/>
      <c r="Q53" s="32"/>
      <c r="R53" s="5" t="s">
        <v>1806</v>
      </c>
      <c r="S53" s="5" t="s">
        <v>77</v>
      </c>
      <c r="T53" s="5" t="s">
        <v>346</v>
      </c>
      <c r="U53" s="5" t="s">
        <v>149</v>
      </c>
      <c r="W53" s="12"/>
    </row>
    <row r="54" spans="1:23" ht="41.4" hidden="1" x14ac:dyDescent="0.25">
      <c r="A54" s="31" t="s">
        <v>1333</v>
      </c>
      <c r="B54" s="7"/>
      <c r="C54" s="18" t="s">
        <v>343</v>
      </c>
      <c r="D54" s="22" t="s">
        <v>344</v>
      </c>
      <c r="E54" s="42" t="s">
        <v>345</v>
      </c>
      <c r="F54" s="18" t="s">
        <v>37</v>
      </c>
      <c r="G54" s="18" t="s">
        <v>698</v>
      </c>
      <c r="H54" s="73" t="s">
        <v>37</v>
      </c>
      <c r="I54" s="5" t="s">
        <v>146</v>
      </c>
      <c r="J54" s="90" t="s">
        <v>1308</v>
      </c>
      <c r="K54" s="93" t="s">
        <v>1309</v>
      </c>
      <c r="L54" s="93" t="s">
        <v>75</v>
      </c>
      <c r="M54" s="5" t="s">
        <v>346</v>
      </c>
      <c r="N54" s="5"/>
      <c r="O54" s="55">
        <v>327432.59999999998</v>
      </c>
      <c r="P54" s="5"/>
      <c r="Q54" s="32"/>
      <c r="R54" s="5" t="s">
        <v>149</v>
      </c>
      <c r="S54" s="5" t="s">
        <v>77</v>
      </c>
      <c r="T54" s="5" t="s">
        <v>346</v>
      </c>
      <c r="U54" s="5" t="s">
        <v>149</v>
      </c>
      <c r="W54" s="12"/>
    </row>
    <row r="55" spans="1:23" ht="41.4" hidden="1" x14ac:dyDescent="0.25">
      <c r="A55" s="31" t="s">
        <v>1334</v>
      </c>
      <c r="B55" s="7"/>
      <c r="C55" s="18" t="s">
        <v>343</v>
      </c>
      <c r="D55" s="22" t="s">
        <v>344</v>
      </c>
      <c r="E55" s="42" t="s">
        <v>345</v>
      </c>
      <c r="F55" s="18" t="s">
        <v>37</v>
      </c>
      <c r="G55" s="18" t="s">
        <v>698</v>
      </c>
      <c r="H55" s="73" t="s">
        <v>37</v>
      </c>
      <c r="I55" s="5" t="s">
        <v>146</v>
      </c>
      <c r="J55" s="18" t="s">
        <v>1335</v>
      </c>
      <c r="K55" s="73" t="s">
        <v>1336</v>
      </c>
      <c r="L55" s="73" t="s">
        <v>75</v>
      </c>
      <c r="M55" s="5" t="s">
        <v>346</v>
      </c>
      <c r="N55" s="5"/>
      <c r="O55" s="55">
        <v>0</v>
      </c>
      <c r="P55" s="5"/>
      <c r="Q55" s="32"/>
      <c r="R55" s="5" t="s">
        <v>149</v>
      </c>
      <c r="S55" s="5" t="s">
        <v>77</v>
      </c>
      <c r="T55" s="5" t="s">
        <v>346</v>
      </c>
      <c r="U55" s="5" t="s">
        <v>149</v>
      </c>
      <c r="W55" s="12"/>
    </row>
    <row r="56" spans="1:23" ht="41.4" hidden="1" x14ac:dyDescent="0.25">
      <c r="A56" s="31" t="s">
        <v>1332</v>
      </c>
      <c r="B56" s="7"/>
      <c r="C56" s="18" t="s">
        <v>343</v>
      </c>
      <c r="D56" s="22" t="s">
        <v>344</v>
      </c>
      <c r="E56" s="42" t="s">
        <v>345</v>
      </c>
      <c r="F56" s="18" t="s">
        <v>37</v>
      </c>
      <c r="G56" s="18" t="s">
        <v>698</v>
      </c>
      <c r="H56" s="73" t="s">
        <v>37</v>
      </c>
      <c r="I56" s="5" t="s">
        <v>146</v>
      </c>
      <c r="J56" s="90" t="s">
        <v>1314</v>
      </c>
      <c r="K56" s="93" t="s">
        <v>1315</v>
      </c>
      <c r="L56" s="93" t="s">
        <v>75</v>
      </c>
      <c r="M56" s="5" t="s">
        <v>346</v>
      </c>
      <c r="N56" s="5"/>
      <c r="O56" s="55">
        <v>168677.4</v>
      </c>
      <c r="P56" s="5"/>
      <c r="Q56" s="32"/>
      <c r="R56" s="5" t="s">
        <v>149</v>
      </c>
      <c r="S56" s="5" t="s">
        <v>77</v>
      </c>
      <c r="T56" s="5" t="s">
        <v>346</v>
      </c>
      <c r="U56" s="5" t="s">
        <v>149</v>
      </c>
      <c r="W56" s="12"/>
    </row>
    <row r="57" spans="1:23" ht="41.4" hidden="1" x14ac:dyDescent="0.25">
      <c r="A57" s="31" t="s">
        <v>1331</v>
      </c>
      <c r="B57" s="7"/>
      <c r="C57" s="18" t="s">
        <v>343</v>
      </c>
      <c r="D57" s="22" t="s">
        <v>344</v>
      </c>
      <c r="E57" s="42" t="s">
        <v>345</v>
      </c>
      <c r="F57" s="18" t="s">
        <v>37</v>
      </c>
      <c r="G57" s="18" t="s">
        <v>698</v>
      </c>
      <c r="H57" s="73" t="s">
        <v>37</v>
      </c>
      <c r="I57" s="5" t="s">
        <v>146</v>
      </c>
      <c r="J57" s="90" t="s">
        <v>1311</v>
      </c>
      <c r="K57" s="93" t="s">
        <v>1312</v>
      </c>
      <c r="L57" s="93" t="s">
        <v>75</v>
      </c>
      <c r="M57" s="5" t="s">
        <v>346</v>
      </c>
      <c r="N57" s="5"/>
      <c r="O57" s="55">
        <v>327432.59999999998</v>
      </c>
      <c r="P57" s="5"/>
      <c r="Q57" s="32"/>
      <c r="R57" s="5" t="s">
        <v>149</v>
      </c>
      <c r="S57" s="5" t="s">
        <v>77</v>
      </c>
      <c r="T57" s="5" t="s">
        <v>346</v>
      </c>
      <c r="U57" s="5" t="s">
        <v>149</v>
      </c>
    </row>
    <row r="58" spans="1:23" ht="124.2" x14ac:dyDescent="0.25">
      <c r="A58" s="72" t="s">
        <v>356</v>
      </c>
      <c r="B58" s="7" t="s">
        <v>357</v>
      </c>
      <c r="C58" s="18"/>
      <c r="D58" s="5" t="s">
        <v>594</v>
      </c>
      <c r="E58" s="77"/>
      <c r="F58" s="42"/>
      <c r="G58" s="18"/>
      <c r="H58" s="73"/>
      <c r="I58" s="5" t="s">
        <v>146</v>
      </c>
      <c r="J58" s="42"/>
      <c r="K58" s="43"/>
      <c r="L58" s="43"/>
      <c r="M58" s="5" t="s">
        <v>238</v>
      </c>
      <c r="N58" s="5" t="s">
        <v>1804</v>
      </c>
      <c r="O58" s="58">
        <v>2007682</v>
      </c>
      <c r="P58" s="5"/>
      <c r="Q58" s="32"/>
      <c r="R58" s="5" t="s">
        <v>1815</v>
      </c>
      <c r="S58" s="5" t="s">
        <v>1748</v>
      </c>
      <c r="T58" s="5" t="s">
        <v>567</v>
      </c>
      <c r="U58" s="5" t="s">
        <v>1749</v>
      </c>
      <c r="W58" s="12"/>
    </row>
    <row r="59" spans="1:23" ht="124.2" hidden="1" x14ac:dyDescent="0.25">
      <c r="A59" s="31" t="s">
        <v>1363</v>
      </c>
      <c r="B59" s="7"/>
      <c r="C59" s="18" t="s">
        <v>360</v>
      </c>
      <c r="D59" s="5" t="s">
        <v>361</v>
      </c>
      <c r="E59" s="75" t="s">
        <v>1338</v>
      </c>
      <c r="F59" s="18" t="s">
        <v>37</v>
      </c>
      <c r="G59" s="42" t="s">
        <v>698</v>
      </c>
      <c r="H59" s="73" t="s">
        <v>37</v>
      </c>
      <c r="I59" s="5" t="s">
        <v>74</v>
      </c>
      <c r="J59" s="18" t="s">
        <v>1308</v>
      </c>
      <c r="K59" s="73" t="s">
        <v>1309</v>
      </c>
      <c r="L59" s="73" t="s">
        <v>75</v>
      </c>
      <c r="M59" s="5" t="s">
        <v>238</v>
      </c>
      <c r="N59" s="5" t="s">
        <v>1804</v>
      </c>
      <c r="O59" s="57">
        <v>186847</v>
      </c>
      <c r="P59" s="5"/>
      <c r="Q59" s="32"/>
      <c r="R59" s="5" t="s">
        <v>1815</v>
      </c>
      <c r="S59" s="5" t="s">
        <v>221</v>
      </c>
      <c r="T59" s="5" t="s">
        <v>359</v>
      </c>
      <c r="U59" s="5" t="s">
        <v>1749</v>
      </c>
      <c r="W59" s="12"/>
    </row>
    <row r="60" spans="1:23" ht="124.2" hidden="1" x14ac:dyDescent="0.25">
      <c r="A60" s="31" t="s">
        <v>1364</v>
      </c>
      <c r="B60" s="7"/>
      <c r="C60" s="18" t="s">
        <v>360</v>
      </c>
      <c r="D60" s="5" t="s">
        <v>362</v>
      </c>
      <c r="E60" s="75" t="s">
        <v>1340</v>
      </c>
      <c r="F60" s="18" t="s">
        <v>37</v>
      </c>
      <c r="G60" s="42" t="s">
        <v>698</v>
      </c>
      <c r="H60" s="73" t="s">
        <v>37</v>
      </c>
      <c r="I60" s="5" t="s">
        <v>74</v>
      </c>
      <c r="J60" s="18" t="s">
        <v>1308</v>
      </c>
      <c r="K60" s="73" t="s">
        <v>1309</v>
      </c>
      <c r="L60" s="73" t="s">
        <v>75</v>
      </c>
      <c r="M60" s="5" t="s">
        <v>238</v>
      </c>
      <c r="N60" s="5" t="s">
        <v>1804</v>
      </c>
      <c r="O60" s="57">
        <v>144572</v>
      </c>
      <c r="P60" s="5"/>
      <c r="Q60" s="32"/>
      <c r="R60" s="5" t="s">
        <v>1815</v>
      </c>
      <c r="S60" s="5" t="s">
        <v>221</v>
      </c>
      <c r="T60" s="5" t="s">
        <v>359</v>
      </c>
      <c r="U60" s="5" t="s">
        <v>1749</v>
      </c>
      <c r="W60" s="12"/>
    </row>
    <row r="61" spans="1:23" ht="124.2" hidden="1" x14ac:dyDescent="0.25">
      <c r="A61" s="31" t="s">
        <v>1365</v>
      </c>
      <c r="B61" s="7"/>
      <c r="C61" s="18" t="s">
        <v>360</v>
      </c>
      <c r="D61" s="5" t="s">
        <v>364</v>
      </c>
      <c r="E61" s="75" t="s">
        <v>1342</v>
      </c>
      <c r="F61" s="18" t="s">
        <v>37</v>
      </c>
      <c r="G61" s="42" t="s">
        <v>698</v>
      </c>
      <c r="H61" s="73" t="s">
        <v>37</v>
      </c>
      <c r="I61" s="5" t="s">
        <v>74</v>
      </c>
      <c r="J61" s="18" t="s">
        <v>1308</v>
      </c>
      <c r="K61" s="73" t="s">
        <v>1309</v>
      </c>
      <c r="L61" s="73" t="s">
        <v>75</v>
      </c>
      <c r="M61" s="5" t="s">
        <v>238</v>
      </c>
      <c r="N61" s="5" t="s">
        <v>1804</v>
      </c>
      <c r="O61" s="57">
        <v>11748</v>
      </c>
      <c r="P61" s="5"/>
      <c r="Q61" s="32"/>
      <c r="R61" s="5" t="s">
        <v>1815</v>
      </c>
      <c r="S61" s="5" t="s">
        <v>221</v>
      </c>
      <c r="T61" s="5" t="s">
        <v>359</v>
      </c>
      <c r="U61" s="5" t="s">
        <v>1749</v>
      </c>
      <c r="W61" s="12"/>
    </row>
    <row r="62" spans="1:23" ht="124.2" hidden="1" x14ac:dyDescent="0.25">
      <c r="A62" s="31" t="s">
        <v>1366</v>
      </c>
      <c r="B62" s="7"/>
      <c r="C62" s="18" t="s">
        <v>360</v>
      </c>
      <c r="D62" s="5" t="s">
        <v>366</v>
      </c>
      <c r="E62" s="75" t="s">
        <v>367</v>
      </c>
      <c r="F62" s="18" t="s">
        <v>37</v>
      </c>
      <c r="G62" s="42" t="s">
        <v>698</v>
      </c>
      <c r="H62" s="73" t="s">
        <v>37</v>
      </c>
      <c r="I62" s="5" t="s">
        <v>74</v>
      </c>
      <c r="J62" s="18" t="s">
        <v>1308</v>
      </c>
      <c r="K62" s="73" t="s">
        <v>1309</v>
      </c>
      <c r="L62" s="73" t="s">
        <v>75</v>
      </c>
      <c r="M62" s="5" t="s">
        <v>238</v>
      </c>
      <c r="N62" s="5" t="s">
        <v>1804</v>
      </c>
      <c r="O62" s="57">
        <v>6705</v>
      </c>
      <c r="P62" s="5"/>
      <c r="Q62" s="32"/>
      <c r="R62" s="5" t="s">
        <v>1815</v>
      </c>
      <c r="S62" s="5" t="s">
        <v>221</v>
      </c>
      <c r="T62" s="5" t="s">
        <v>359</v>
      </c>
      <c r="U62" s="5" t="s">
        <v>1749</v>
      </c>
      <c r="W62" s="12"/>
    </row>
    <row r="63" spans="1:23" ht="124.2" hidden="1" x14ac:dyDescent="0.25">
      <c r="A63" s="31" t="s">
        <v>1351</v>
      </c>
      <c r="B63" s="7"/>
      <c r="C63" s="18" t="s">
        <v>360</v>
      </c>
      <c r="D63" s="5" t="s">
        <v>361</v>
      </c>
      <c r="E63" s="75" t="s">
        <v>1352</v>
      </c>
      <c r="F63" s="18" t="s">
        <v>37</v>
      </c>
      <c r="G63" s="42" t="s">
        <v>698</v>
      </c>
      <c r="H63" s="73" t="s">
        <v>37</v>
      </c>
      <c r="I63" s="5" t="s">
        <v>74</v>
      </c>
      <c r="J63" s="18" t="s">
        <v>1314</v>
      </c>
      <c r="K63" s="73" t="s">
        <v>1315</v>
      </c>
      <c r="L63" s="73" t="s">
        <v>75</v>
      </c>
      <c r="M63" s="5" t="s">
        <v>238</v>
      </c>
      <c r="N63" s="5" t="s">
        <v>1804</v>
      </c>
      <c r="O63" s="57">
        <v>96196</v>
      </c>
      <c r="P63" s="5"/>
      <c r="Q63" s="32"/>
      <c r="R63" s="5" t="s">
        <v>1815</v>
      </c>
      <c r="S63" s="5" t="s">
        <v>221</v>
      </c>
      <c r="T63" s="5" t="s">
        <v>359</v>
      </c>
      <c r="U63" s="5" t="s">
        <v>1749</v>
      </c>
    </row>
    <row r="64" spans="1:23" ht="124.2" hidden="1" x14ac:dyDescent="0.25">
      <c r="A64" s="31" t="s">
        <v>1353</v>
      </c>
      <c r="B64" s="7"/>
      <c r="C64" s="18" t="s">
        <v>360</v>
      </c>
      <c r="D64" s="5" t="s">
        <v>362</v>
      </c>
      <c r="E64" s="75" t="s">
        <v>1342</v>
      </c>
      <c r="F64" s="18" t="s">
        <v>37</v>
      </c>
      <c r="G64" s="42" t="s">
        <v>698</v>
      </c>
      <c r="H64" s="73" t="s">
        <v>37</v>
      </c>
      <c r="I64" s="5" t="s">
        <v>74</v>
      </c>
      <c r="J64" s="18" t="s">
        <v>1314</v>
      </c>
      <c r="K64" s="73" t="s">
        <v>1315</v>
      </c>
      <c r="L64" s="73" t="s">
        <v>75</v>
      </c>
      <c r="M64" s="5" t="s">
        <v>238</v>
      </c>
      <c r="N64" s="5" t="s">
        <v>1804</v>
      </c>
      <c r="O64" s="57">
        <v>74431</v>
      </c>
      <c r="P64" s="5"/>
      <c r="Q64" s="32"/>
      <c r="R64" s="5" t="s">
        <v>1815</v>
      </c>
      <c r="S64" s="5" t="s">
        <v>221</v>
      </c>
      <c r="T64" s="5" t="s">
        <v>359</v>
      </c>
      <c r="U64" s="5" t="s">
        <v>1749</v>
      </c>
      <c r="W64" s="12"/>
    </row>
    <row r="65" spans="1:23" ht="124.2" hidden="1" x14ac:dyDescent="0.25">
      <c r="A65" s="31" t="s">
        <v>1354</v>
      </c>
      <c r="B65" s="7"/>
      <c r="C65" s="18" t="s">
        <v>360</v>
      </c>
      <c r="D65" s="5" t="s">
        <v>364</v>
      </c>
      <c r="E65" s="75" t="s">
        <v>365</v>
      </c>
      <c r="F65" s="18" t="s">
        <v>37</v>
      </c>
      <c r="G65" s="42" t="s">
        <v>698</v>
      </c>
      <c r="H65" s="73" t="s">
        <v>37</v>
      </c>
      <c r="I65" s="5" t="s">
        <v>74</v>
      </c>
      <c r="J65" s="18" t="s">
        <v>1314</v>
      </c>
      <c r="K65" s="73" t="s">
        <v>1315</v>
      </c>
      <c r="L65" s="73" t="s">
        <v>75</v>
      </c>
      <c r="M65" s="5" t="s">
        <v>238</v>
      </c>
      <c r="N65" s="5" t="s">
        <v>1804</v>
      </c>
      <c r="O65" s="57">
        <v>6049</v>
      </c>
      <c r="P65" s="5"/>
      <c r="Q65" s="32"/>
      <c r="R65" s="5" t="s">
        <v>1815</v>
      </c>
      <c r="S65" s="5" t="s">
        <v>221</v>
      </c>
      <c r="T65" s="5" t="s">
        <v>359</v>
      </c>
      <c r="U65" s="5" t="s">
        <v>1749</v>
      </c>
      <c r="W65" s="12"/>
    </row>
    <row r="66" spans="1:23" ht="124.2" hidden="1" x14ac:dyDescent="0.25">
      <c r="A66" s="31" t="s">
        <v>1355</v>
      </c>
      <c r="B66" s="7"/>
      <c r="C66" s="18" t="s">
        <v>360</v>
      </c>
      <c r="D66" s="5" t="s">
        <v>366</v>
      </c>
      <c r="E66" s="75" t="s">
        <v>367</v>
      </c>
      <c r="F66" s="18" t="s">
        <v>37</v>
      </c>
      <c r="G66" s="42" t="s">
        <v>698</v>
      </c>
      <c r="H66" s="73" t="s">
        <v>37</v>
      </c>
      <c r="I66" s="5" t="s">
        <v>74</v>
      </c>
      <c r="J66" s="18" t="s">
        <v>1314</v>
      </c>
      <c r="K66" s="73" t="s">
        <v>1315</v>
      </c>
      <c r="L66" s="73" t="s">
        <v>75</v>
      </c>
      <c r="M66" s="5" t="s">
        <v>238</v>
      </c>
      <c r="N66" s="5" t="s">
        <v>1804</v>
      </c>
      <c r="O66" s="57">
        <v>3452</v>
      </c>
      <c r="P66" s="5"/>
      <c r="Q66" s="32"/>
      <c r="R66" s="5" t="s">
        <v>1815</v>
      </c>
      <c r="S66" s="5" t="s">
        <v>221</v>
      </c>
      <c r="T66" s="5" t="s">
        <v>359</v>
      </c>
      <c r="U66" s="5" t="s">
        <v>1749</v>
      </c>
      <c r="W66" s="12"/>
    </row>
    <row r="67" spans="1:23" ht="124.2" hidden="1" x14ac:dyDescent="0.25">
      <c r="A67" s="31" t="s">
        <v>1337</v>
      </c>
      <c r="B67" s="7"/>
      <c r="C67" s="18" t="s">
        <v>360</v>
      </c>
      <c r="D67" s="5" t="s">
        <v>361</v>
      </c>
      <c r="E67" s="75" t="s">
        <v>1338</v>
      </c>
      <c r="F67" s="18" t="s">
        <v>37</v>
      </c>
      <c r="G67" s="42" t="s">
        <v>698</v>
      </c>
      <c r="H67" s="73" t="s">
        <v>37</v>
      </c>
      <c r="I67" s="20" t="s">
        <v>74</v>
      </c>
      <c r="J67" s="73" t="s">
        <v>1311</v>
      </c>
      <c r="K67" s="73" t="s">
        <v>1312</v>
      </c>
      <c r="L67" s="73" t="s">
        <v>75</v>
      </c>
      <c r="M67" s="5" t="s">
        <v>238</v>
      </c>
      <c r="N67" s="5" t="s">
        <v>1804</v>
      </c>
      <c r="O67" s="57">
        <v>186847</v>
      </c>
      <c r="P67" s="5"/>
      <c r="Q67" s="32"/>
      <c r="R67" s="5" t="s">
        <v>1815</v>
      </c>
      <c r="S67" s="5" t="s">
        <v>221</v>
      </c>
      <c r="T67" s="5" t="s">
        <v>359</v>
      </c>
      <c r="U67" s="5" t="s">
        <v>1749</v>
      </c>
      <c r="V67" s="60"/>
      <c r="W67" s="12"/>
    </row>
    <row r="68" spans="1:23" ht="124.2" hidden="1" x14ac:dyDescent="0.25">
      <c r="A68" s="31" t="s">
        <v>1339</v>
      </c>
      <c r="B68" s="7"/>
      <c r="C68" s="18" t="s">
        <v>360</v>
      </c>
      <c r="D68" s="5" t="s">
        <v>362</v>
      </c>
      <c r="E68" s="75" t="s">
        <v>1340</v>
      </c>
      <c r="F68" s="18" t="s">
        <v>37</v>
      </c>
      <c r="G68" s="97" t="s">
        <v>698</v>
      </c>
      <c r="H68" s="18" t="s">
        <v>37</v>
      </c>
      <c r="I68" s="5" t="s">
        <v>74</v>
      </c>
      <c r="J68" s="18" t="s">
        <v>1311</v>
      </c>
      <c r="K68" s="18" t="s">
        <v>1312</v>
      </c>
      <c r="L68" s="18" t="s">
        <v>75</v>
      </c>
      <c r="M68" s="29" t="s">
        <v>238</v>
      </c>
      <c r="N68" s="5" t="s">
        <v>1804</v>
      </c>
      <c r="O68" s="57">
        <v>144572</v>
      </c>
      <c r="P68" s="5"/>
      <c r="Q68" s="32"/>
      <c r="R68" s="5" t="s">
        <v>1815</v>
      </c>
      <c r="S68" s="5" t="s">
        <v>221</v>
      </c>
      <c r="T68" s="5" t="s">
        <v>359</v>
      </c>
      <c r="U68" s="5" t="s">
        <v>1749</v>
      </c>
      <c r="V68" s="60"/>
      <c r="W68" s="12"/>
    </row>
    <row r="69" spans="1:23" ht="124.2" hidden="1" x14ac:dyDescent="0.25">
      <c r="A69" s="31" t="s">
        <v>1341</v>
      </c>
      <c r="B69" s="7"/>
      <c r="C69" s="18" t="s">
        <v>360</v>
      </c>
      <c r="D69" s="5" t="s">
        <v>364</v>
      </c>
      <c r="E69" s="75" t="s">
        <v>1342</v>
      </c>
      <c r="F69" s="18" t="s">
        <v>37</v>
      </c>
      <c r="G69" s="42" t="s">
        <v>698</v>
      </c>
      <c r="H69" s="76" t="s">
        <v>37</v>
      </c>
      <c r="I69" s="25" t="s">
        <v>74</v>
      </c>
      <c r="J69" s="76" t="s">
        <v>1311</v>
      </c>
      <c r="K69" s="76" t="s">
        <v>1312</v>
      </c>
      <c r="L69" s="76" t="s">
        <v>75</v>
      </c>
      <c r="M69" s="5" t="s">
        <v>238</v>
      </c>
      <c r="N69" s="5" t="s">
        <v>1804</v>
      </c>
      <c r="O69" s="57">
        <v>11748</v>
      </c>
      <c r="P69" s="5"/>
      <c r="Q69" s="32"/>
      <c r="R69" s="5" t="s">
        <v>1815</v>
      </c>
      <c r="S69" s="5" t="s">
        <v>221</v>
      </c>
      <c r="T69" s="5" t="s">
        <v>359</v>
      </c>
      <c r="U69" s="5" t="s">
        <v>1749</v>
      </c>
      <c r="V69" s="60"/>
      <c r="W69" s="12"/>
    </row>
    <row r="70" spans="1:23" ht="124.2" hidden="1" x14ac:dyDescent="0.25">
      <c r="A70" s="31" t="s">
        <v>1343</v>
      </c>
      <c r="B70" s="7"/>
      <c r="C70" s="18" t="s">
        <v>360</v>
      </c>
      <c r="D70" s="5" t="s">
        <v>366</v>
      </c>
      <c r="E70" s="75" t="s">
        <v>367</v>
      </c>
      <c r="F70" s="18" t="s">
        <v>37</v>
      </c>
      <c r="G70" s="42" t="s">
        <v>698</v>
      </c>
      <c r="H70" s="18" t="s">
        <v>37</v>
      </c>
      <c r="I70" s="5" t="s">
        <v>74</v>
      </c>
      <c r="J70" s="18" t="s">
        <v>1311</v>
      </c>
      <c r="K70" s="18" t="s">
        <v>1312</v>
      </c>
      <c r="L70" s="18" t="s">
        <v>75</v>
      </c>
      <c r="M70" s="5" t="s">
        <v>238</v>
      </c>
      <c r="N70" s="5" t="s">
        <v>1804</v>
      </c>
      <c r="O70" s="57">
        <v>6705</v>
      </c>
      <c r="P70" s="5"/>
      <c r="Q70" s="32"/>
      <c r="R70" s="5" t="s">
        <v>1815</v>
      </c>
      <c r="S70" s="5" t="s">
        <v>221</v>
      </c>
      <c r="T70" s="5" t="s">
        <v>359</v>
      </c>
      <c r="U70" s="5" t="s">
        <v>1749</v>
      </c>
      <c r="V70" s="60"/>
      <c r="W70" s="12"/>
    </row>
    <row r="71" spans="1:23" ht="124.2" hidden="1" x14ac:dyDescent="0.25">
      <c r="A71" s="31" t="s">
        <v>1367</v>
      </c>
      <c r="B71" s="7"/>
      <c r="C71" s="18" t="s">
        <v>398</v>
      </c>
      <c r="D71" s="5" t="s">
        <v>399</v>
      </c>
      <c r="E71" s="78" t="s">
        <v>1345</v>
      </c>
      <c r="F71" s="18" t="s">
        <v>37</v>
      </c>
      <c r="G71" s="42" t="s">
        <v>698</v>
      </c>
      <c r="H71" s="18" t="s">
        <v>37</v>
      </c>
      <c r="I71" s="5" t="s">
        <v>74</v>
      </c>
      <c r="J71" s="18" t="s">
        <v>1308</v>
      </c>
      <c r="K71" s="18" t="s">
        <v>1309</v>
      </c>
      <c r="L71" s="18" t="s">
        <v>75</v>
      </c>
      <c r="M71" s="5" t="s">
        <v>238</v>
      </c>
      <c r="N71" s="5" t="s">
        <v>1804</v>
      </c>
      <c r="O71" s="58">
        <v>110336</v>
      </c>
      <c r="P71" s="5"/>
      <c r="Q71" s="32"/>
      <c r="R71" s="5" t="s">
        <v>1815</v>
      </c>
      <c r="S71" s="5" t="s">
        <v>77</v>
      </c>
      <c r="T71" s="5" t="s">
        <v>400</v>
      </c>
      <c r="U71" s="5" t="s">
        <v>1749</v>
      </c>
      <c r="V71" s="60"/>
      <c r="W71" s="12"/>
    </row>
    <row r="72" spans="1:23" ht="124.2" hidden="1" x14ac:dyDescent="0.25">
      <c r="A72" s="31" t="s">
        <v>1368</v>
      </c>
      <c r="B72" s="7"/>
      <c r="C72" s="18" t="s">
        <v>398</v>
      </c>
      <c r="D72" s="5" t="s">
        <v>401</v>
      </c>
      <c r="E72" s="78" t="s">
        <v>1347</v>
      </c>
      <c r="F72" s="18" t="s">
        <v>37</v>
      </c>
      <c r="G72" s="42" t="s">
        <v>698</v>
      </c>
      <c r="H72" s="18" t="s">
        <v>37</v>
      </c>
      <c r="I72" s="5" t="s">
        <v>74</v>
      </c>
      <c r="J72" s="18" t="s">
        <v>1308</v>
      </c>
      <c r="K72" s="18" t="s">
        <v>1309</v>
      </c>
      <c r="L72" s="18" t="s">
        <v>75</v>
      </c>
      <c r="M72" s="5" t="s">
        <v>238</v>
      </c>
      <c r="N72" s="5" t="s">
        <v>1804</v>
      </c>
      <c r="O72" s="58">
        <v>249448</v>
      </c>
      <c r="P72" s="5"/>
      <c r="Q72" s="32"/>
      <c r="R72" s="5" t="s">
        <v>1815</v>
      </c>
      <c r="S72" s="5" t="s">
        <v>77</v>
      </c>
      <c r="T72" s="5" t="s">
        <v>400</v>
      </c>
      <c r="U72" s="5" t="s">
        <v>1749</v>
      </c>
      <c r="V72" s="60"/>
      <c r="W72" s="12"/>
    </row>
    <row r="73" spans="1:23" ht="124.2" hidden="1" x14ac:dyDescent="0.25">
      <c r="A73" s="31" t="s">
        <v>1369</v>
      </c>
      <c r="B73" s="7"/>
      <c r="C73" s="18" t="s">
        <v>398</v>
      </c>
      <c r="D73" s="5" t="s">
        <v>402</v>
      </c>
      <c r="E73" s="78" t="s">
        <v>1162</v>
      </c>
      <c r="F73" s="18" t="s">
        <v>37</v>
      </c>
      <c r="G73" s="42" t="s">
        <v>698</v>
      </c>
      <c r="H73" s="18" t="s">
        <v>37</v>
      </c>
      <c r="I73" s="5" t="s">
        <v>74</v>
      </c>
      <c r="J73" s="18" t="s">
        <v>1308</v>
      </c>
      <c r="K73" s="18" t="s">
        <v>1309</v>
      </c>
      <c r="L73" s="18" t="s">
        <v>75</v>
      </c>
      <c r="M73" s="5" t="s">
        <v>238</v>
      </c>
      <c r="N73" s="5" t="s">
        <v>1804</v>
      </c>
      <c r="O73" s="58">
        <v>65343</v>
      </c>
      <c r="P73" s="5"/>
      <c r="Q73" s="32"/>
      <c r="R73" s="5" t="s">
        <v>1815</v>
      </c>
      <c r="S73" s="5" t="s">
        <v>77</v>
      </c>
      <c r="T73" s="5" t="s">
        <v>400</v>
      </c>
      <c r="U73" s="5" t="s">
        <v>1749</v>
      </c>
      <c r="V73" s="60"/>
      <c r="W73" s="12"/>
    </row>
    <row r="74" spans="1:23" ht="124.2" hidden="1" x14ac:dyDescent="0.25">
      <c r="A74" s="31" t="s">
        <v>1370</v>
      </c>
      <c r="B74" s="7"/>
      <c r="C74" s="18" t="s">
        <v>398</v>
      </c>
      <c r="D74" s="5" t="s">
        <v>404</v>
      </c>
      <c r="E74" s="78" t="s">
        <v>1350</v>
      </c>
      <c r="F74" s="18" t="s">
        <v>37</v>
      </c>
      <c r="G74" s="42" t="s">
        <v>698</v>
      </c>
      <c r="H74" s="18" t="s">
        <v>37</v>
      </c>
      <c r="I74" s="5" t="s">
        <v>74</v>
      </c>
      <c r="J74" s="18" t="s">
        <v>1308</v>
      </c>
      <c r="K74" s="18" t="s">
        <v>1309</v>
      </c>
      <c r="L74" s="18" t="s">
        <v>75</v>
      </c>
      <c r="M74" s="5" t="s">
        <v>238</v>
      </c>
      <c r="N74" s="5" t="s">
        <v>1804</v>
      </c>
      <c r="O74" s="58">
        <v>23330</v>
      </c>
      <c r="P74" s="5"/>
      <c r="Q74" s="32"/>
      <c r="R74" s="5" t="s">
        <v>1815</v>
      </c>
      <c r="S74" s="5" t="s">
        <v>77</v>
      </c>
      <c r="T74" s="5" t="s">
        <v>400</v>
      </c>
      <c r="U74" s="5" t="s">
        <v>1749</v>
      </c>
      <c r="V74" s="60"/>
      <c r="W74" s="12"/>
    </row>
    <row r="75" spans="1:23" ht="124.2" hidden="1" x14ac:dyDescent="0.25">
      <c r="A75" s="31" t="s">
        <v>1356</v>
      </c>
      <c r="B75" s="7"/>
      <c r="C75" s="18" t="s">
        <v>398</v>
      </c>
      <c r="D75" s="5" t="s">
        <v>399</v>
      </c>
      <c r="E75" s="78" t="s">
        <v>1357</v>
      </c>
      <c r="F75" s="18" t="s">
        <v>37</v>
      </c>
      <c r="G75" s="42" t="s">
        <v>698</v>
      </c>
      <c r="H75" s="18" t="s">
        <v>37</v>
      </c>
      <c r="I75" s="5" t="s">
        <v>74</v>
      </c>
      <c r="J75" s="18" t="s">
        <v>1314</v>
      </c>
      <c r="K75" s="18" t="s">
        <v>1315</v>
      </c>
      <c r="L75" s="18" t="s">
        <v>75</v>
      </c>
      <c r="M75" s="5" t="s">
        <v>238</v>
      </c>
      <c r="N75" s="5" t="s">
        <v>1804</v>
      </c>
      <c r="O75" s="58">
        <v>56804</v>
      </c>
      <c r="P75" s="5"/>
      <c r="Q75" s="32"/>
      <c r="R75" s="5" t="s">
        <v>1815</v>
      </c>
      <c r="S75" s="5" t="s">
        <v>77</v>
      </c>
      <c r="T75" s="5" t="s">
        <v>400</v>
      </c>
      <c r="U75" s="5" t="s">
        <v>1749</v>
      </c>
      <c r="V75" s="60"/>
      <c r="W75" s="12"/>
    </row>
    <row r="76" spans="1:23" ht="124.2" hidden="1" x14ac:dyDescent="0.25">
      <c r="A76" s="31" t="s">
        <v>1358</v>
      </c>
      <c r="B76" s="7"/>
      <c r="C76" s="18" t="s">
        <v>398</v>
      </c>
      <c r="D76" s="5" t="s">
        <v>401</v>
      </c>
      <c r="E76" s="78" t="s">
        <v>1359</v>
      </c>
      <c r="F76" s="18" t="s">
        <v>37</v>
      </c>
      <c r="G76" s="42" t="s">
        <v>698</v>
      </c>
      <c r="H76" s="73" t="s">
        <v>37</v>
      </c>
      <c r="I76" s="20" t="s">
        <v>74</v>
      </c>
      <c r="J76" s="18" t="s">
        <v>1314</v>
      </c>
      <c r="K76" s="18" t="s">
        <v>1315</v>
      </c>
      <c r="L76" s="73" t="s">
        <v>75</v>
      </c>
      <c r="M76" s="5" t="s">
        <v>238</v>
      </c>
      <c r="N76" s="5" t="s">
        <v>1804</v>
      </c>
      <c r="O76" s="58">
        <v>128442</v>
      </c>
      <c r="P76" s="5"/>
      <c r="Q76" s="32"/>
      <c r="R76" s="5" t="s">
        <v>1815</v>
      </c>
      <c r="S76" s="5" t="s">
        <v>77</v>
      </c>
      <c r="T76" s="5" t="s">
        <v>400</v>
      </c>
      <c r="U76" s="5" t="s">
        <v>1749</v>
      </c>
      <c r="V76" s="60"/>
      <c r="W76" s="12"/>
    </row>
    <row r="77" spans="1:23" ht="124.2" hidden="1" x14ac:dyDescent="0.25">
      <c r="A77" s="56" t="s">
        <v>1360</v>
      </c>
      <c r="B77" s="7"/>
      <c r="C77" s="18" t="s">
        <v>398</v>
      </c>
      <c r="D77" s="5" t="s">
        <v>402</v>
      </c>
      <c r="E77" s="78" t="s">
        <v>403</v>
      </c>
      <c r="F77" s="18" t="s">
        <v>37</v>
      </c>
      <c r="G77" s="42" t="s">
        <v>698</v>
      </c>
      <c r="H77" s="18" t="s">
        <v>37</v>
      </c>
      <c r="I77" s="5" t="s">
        <v>74</v>
      </c>
      <c r="J77" s="18" t="s">
        <v>1314</v>
      </c>
      <c r="K77" s="18" t="s">
        <v>1315</v>
      </c>
      <c r="L77" s="18" t="s">
        <v>75</v>
      </c>
      <c r="M77" s="5" t="s">
        <v>238</v>
      </c>
      <c r="N77" s="5" t="s">
        <v>1804</v>
      </c>
      <c r="O77" s="58">
        <v>33640</v>
      </c>
      <c r="P77" s="5"/>
      <c r="Q77" s="32"/>
      <c r="R77" s="5" t="s">
        <v>1815</v>
      </c>
      <c r="S77" s="5" t="s">
        <v>77</v>
      </c>
      <c r="T77" s="5" t="s">
        <v>400</v>
      </c>
      <c r="U77" s="5" t="s">
        <v>1749</v>
      </c>
      <c r="V77" s="60"/>
      <c r="W77" s="12"/>
    </row>
    <row r="78" spans="1:23" ht="124.2" hidden="1" x14ac:dyDescent="0.25">
      <c r="A78" s="56" t="s">
        <v>1361</v>
      </c>
      <c r="B78" s="7"/>
      <c r="C78" s="18" t="s">
        <v>398</v>
      </c>
      <c r="D78" s="5" t="s">
        <v>404</v>
      </c>
      <c r="E78" s="78" t="s">
        <v>1362</v>
      </c>
      <c r="F78" s="18" t="s">
        <v>37</v>
      </c>
      <c r="G78" s="42" t="s">
        <v>698</v>
      </c>
      <c r="H78" s="18" t="s">
        <v>37</v>
      </c>
      <c r="I78" s="5" t="s">
        <v>74</v>
      </c>
      <c r="J78" s="18" t="s">
        <v>1314</v>
      </c>
      <c r="K78" s="18" t="s">
        <v>1315</v>
      </c>
      <c r="L78" s="18" t="s">
        <v>75</v>
      </c>
      <c r="M78" s="5" t="s">
        <v>238</v>
      </c>
      <c r="N78" s="5" t="s">
        <v>1804</v>
      </c>
      <c r="O78" s="58">
        <v>12010</v>
      </c>
      <c r="P78" s="5"/>
      <c r="Q78" s="32"/>
      <c r="R78" s="25" t="s">
        <v>1815</v>
      </c>
      <c r="S78" s="5" t="s">
        <v>77</v>
      </c>
      <c r="T78" s="25" t="s">
        <v>400</v>
      </c>
      <c r="U78" s="5" t="s">
        <v>1749</v>
      </c>
      <c r="V78" s="60"/>
      <c r="W78" s="12"/>
    </row>
    <row r="79" spans="1:23" ht="124.2" hidden="1" x14ac:dyDescent="0.25">
      <c r="A79" s="56" t="s">
        <v>1344</v>
      </c>
      <c r="B79" s="7"/>
      <c r="C79" s="18" t="s">
        <v>398</v>
      </c>
      <c r="D79" s="5" t="s">
        <v>399</v>
      </c>
      <c r="E79" s="78" t="s">
        <v>1345</v>
      </c>
      <c r="F79" s="18" t="s">
        <v>37</v>
      </c>
      <c r="G79" s="42" t="s">
        <v>698</v>
      </c>
      <c r="H79" s="18" t="s">
        <v>37</v>
      </c>
      <c r="I79" s="5" t="s">
        <v>74</v>
      </c>
      <c r="J79" s="73" t="s">
        <v>1311</v>
      </c>
      <c r="K79" s="18" t="s">
        <v>1312</v>
      </c>
      <c r="L79" s="18" t="s">
        <v>75</v>
      </c>
      <c r="M79" s="5" t="s">
        <v>238</v>
      </c>
      <c r="N79" s="5" t="s">
        <v>1804</v>
      </c>
      <c r="O79" s="58">
        <v>110336</v>
      </c>
      <c r="P79" s="5"/>
      <c r="Q79" s="32"/>
      <c r="R79" s="5" t="s">
        <v>1815</v>
      </c>
      <c r="S79" s="5" t="s">
        <v>77</v>
      </c>
      <c r="T79" s="5" t="s">
        <v>400</v>
      </c>
      <c r="U79" s="5" t="s">
        <v>1749</v>
      </c>
      <c r="V79" s="60"/>
      <c r="W79" s="12"/>
    </row>
    <row r="80" spans="1:23" ht="124.2" hidden="1" x14ac:dyDescent="0.25">
      <c r="A80" s="56" t="s">
        <v>1346</v>
      </c>
      <c r="B80" s="26"/>
      <c r="C80" s="88" t="s">
        <v>398</v>
      </c>
      <c r="D80" s="20" t="s">
        <v>401</v>
      </c>
      <c r="E80" s="135" t="s">
        <v>1347</v>
      </c>
      <c r="F80" s="73" t="s">
        <v>37</v>
      </c>
      <c r="G80" s="43" t="s">
        <v>698</v>
      </c>
      <c r="H80" s="73" t="s">
        <v>37</v>
      </c>
      <c r="I80" s="5" t="s">
        <v>74</v>
      </c>
      <c r="J80" s="73" t="s">
        <v>1311</v>
      </c>
      <c r="K80" s="73" t="s">
        <v>1312</v>
      </c>
      <c r="L80" s="73" t="s">
        <v>75</v>
      </c>
      <c r="M80" s="20" t="s">
        <v>238</v>
      </c>
      <c r="N80" s="20" t="s">
        <v>1804</v>
      </c>
      <c r="O80" s="137">
        <v>249448</v>
      </c>
      <c r="P80" s="20"/>
      <c r="Q80" s="70"/>
      <c r="R80" s="20" t="s">
        <v>1815</v>
      </c>
      <c r="S80" s="20" t="s">
        <v>77</v>
      </c>
      <c r="T80" s="20" t="s">
        <v>400</v>
      </c>
      <c r="U80" s="39" t="s">
        <v>1749</v>
      </c>
      <c r="V80" s="60"/>
      <c r="W80" s="12"/>
    </row>
    <row r="81" spans="1:23" ht="124.2" hidden="1" x14ac:dyDescent="0.25">
      <c r="A81" s="56" t="s">
        <v>1348</v>
      </c>
      <c r="B81" s="26"/>
      <c r="C81" s="88" t="s">
        <v>398</v>
      </c>
      <c r="D81" s="20" t="s">
        <v>402</v>
      </c>
      <c r="E81" s="135" t="s">
        <v>1162</v>
      </c>
      <c r="F81" s="18" t="s">
        <v>37</v>
      </c>
      <c r="G81" s="43" t="s">
        <v>698</v>
      </c>
      <c r="H81" s="73" t="s">
        <v>37</v>
      </c>
      <c r="I81" s="5" t="s">
        <v>74</v>
      </c>
      <c r="J81" s="73" t="s">
        <v>1311</v>
      </c>
      <c r="K81" s="73" t="s">
        <v>1312</v>
      </c>
      <c r="L81" s="73" t="s">
        <v>75</v>
      </c>
      <c r="M81" s="20" t="s">
        <v>238</v>
      </c>
      <c r="N81" s="20" t="s">
        <v>1804</v>
      </c>
      <c r="O81" s="137">
        <v>65343</v>
      </c>
      <c r="P81" s="20"/>
      <c r="Q81" s="70"/>
      <c r="R81" s="20" t="s">
        <v>1815</v>
      </c>
      <c r="S81" s="20" t="s">
        <v>77</v>
      </c>
      <c r="T81" s="20" t="s">
        <v>400</v>
      </c>
      <c r="U81" s="39" t="s">
        <v>1749</v>
      </c>
      <c r="V81" s="60"/>
      <c r="W81" s="12"/>
    </row>
    <row r="82" spans="1:23" ht="124.2" hidden="1" x14ac:dyDescent="0.25">
      <c r="A82" s="56" t="s">
        <v>1349</v>
      </c>
      <c r="B82" s="26"/>
      <c r="C82" s="88" t="s">
        <v>398</v>
      </c>
      <c r="D82" s="20" t="s">
        <v>404</v>
      </c>
      <c r="E82" s="135" t="s">
        <v>1350</v>
      </c>
      <c r="F82" s="73" t="s">
        <v>37</v>
      </c>
      <c r="G82" s="43" t="s">
        <v>698</v>
      </c>
      <c r="H82" s="73" t="s">
        <v>37</v>
      </c>
      <c r="I82" s="5" t="s">
        <v>74</v>
      </c>
      <c r="J82" s="18" t="s">
        <v>1311</v>
      </c>
      <c r="K82" s="73" t="s">
        <v>1312</v>
      </c>
      <c r="L82" s="73" t="s">
        <v>75</v>
      </c>
      <c r="M82" s="20" t="s">
        <v>238</v>
      </c>
      <c r="N82" s="20" t="s">
        <v>1804</v>
      </c>
      <c r="O82" s="137">
        <v>23330</v>
      </c>
      <c r="P82" s="20"/>
      <c r="Q82" s="70"/>
      <c r="R82" s="25" t="s">
        <v>1815</v>
      </c>
      <c r="S82" s="20" t="s">
        <v>77</v>
      </c>
      <c r="T82" s="25" t="s">
        <v>400</v>
      </c>
      <c r="U82" s="39" t="s">
        <v>1749</v>
      </c>
      <c r="V82" s="60"/>
      <c r="W82" s="12"/>
    </row>
    <row r="83" spans="1:23" ht="96.6" x14ac:dyDescent="0.25">
      <c r="A83" s="85" t="s">
        <v>528</v>
      </c>
      <c r="B83" s="105" t="s">
        <v>1705</v>
      </c>
      <c r="C83" s="18"/>
      <c r="D83" s="5" t="str">
        <f>D66&amp;","&amp;CHAR(10)&amp;D69&amp;","&amp;CHAR(10)&amp;D72</f>
        <v>Additional Indoor Bowls Centres,
Additional Outdoor Tennis Courts,
Additional Changing Rooms for all the Natural Grass Pitches</v>
      </c>
      <c r="E83" s="77"/>
      <c r="F83" s="42"/>
      <c r="G83" s="18"/>
      <c r="H83" s="18"/>
      <c r="I83" s="5" t="s">
        <v>527</v>
      </c>
      <c r="J83" s="42"/>
      <c r="K83" s="42"/>
      <c r="L83" s="42"/>
      <c r="M83" s="5" t="s">
        <v>1710</v>
      </c>
      <c r="N83" s="5" t="s">
        <v>1301</v>
      </c>
      <c r="O83" s="50">
        <v>108730</v>
      </c>
      <c r="P83" s="51"/>
      <c r="Q83" s="52"/>
      <c r="R83" s="25" t="s">
        <v>1884</v>
      </c>
      <c r="S83" s="5" t="s">
        <v>1691</v>
      </c>
      <c r="T83" s="25" t="s">
        <v>1009</v>
      </c>
      <c r="U83" s="5" t="s">
        <v>1746</v>
      </c>
      <c r="V83" s="60"/>
      <c r="W83" s="12"/>
    </row>
    <row r="84" spans="1:23" ht="69" hidden="1" x14ac:dyDescent="0.25">
      <c r="A84" s="23" t="s">
        <v>1424</v>
      </c>
      <c r="B84" s="7"/>
      <c r="C84" s="18" t="s">
        <v>450</v>
      </c>
      <c r="D84" s="5" t="s">
        <v>1425</v>
      </c>
      <c r="E84" s="18" t="s">
        <v>1426</v>
      </c>
      <c r="F84" s="18" t="s">
        <v>37</v>
      </c>
      <c r="G84" s="18" t="s">
        <v>698</v>
      </c>
      <c r="H84" s="18" t="s">
        <v>37</v>
      </c>
      <c r="I84" s="5" t="s">
        <v>146</v>
      </c>
      <c r="J84" s="18" t="s">
        <v>1335</v>
      </c>
      <c r="K84" s="18" t="s">
        <v>1336</v>
      </c>
      <c r="L84" s="18" t="s">
        <v>75</v>
      </c>
      <c r="M84" s="5" t="s">
        <v>453</v>
      </c>
      <c r="N84" s="5" t="s">
        <v>1301</v>
      </c>
      <c r="O84" s="50"/>
      <c r="P84" s="51"/>
      <c r="Q84" s="52"/>
      <c r="R84" s="5" t="s">
        <v>455</v>
      </c>
      <c r="S84" s="5" t="s">
        <v>447</v>
      </c>
      <c r="T84" s="5" t="s">
        <v>456</v>
      </c>
      <c r="U84" s="19"/>
      <c r="V84" s="60"/>
      <c r="W84" s="12"/>
    </row>
    <row r="85" spans="1:23" ht="69" hidden="1" x14ac:dyDescent="0.25">
      <c r="A85" s="23" t="s">
        <v>1427</v>
      </c>
      <c r="B85" s="7"/>
      <c r="C85" s="18" t="s">
        <v>450</v>
      </c>
      <c r="D85" s="5" t="s">
        <v>998</v>
      </c>
      <c r="E85" s="18" t="s">
        <v>1426</v>
      </c>
      <c r="F85" s="18" t="s">
        <v>37</v>
      </c>
      <c r="G85" s="18" t="s">
        <v>698</v>
      </c>
      <c r="H85" s="18" t="s">
        <v>37</v>
      </c>
      <c r="I85" s="5" t="s">
        <v>146</v>
      </c>
      <c r="J85" s="42" t="s">
        <v>1421</v>
      </c>
      <c r="K85" s="42" t="s">
        <v>1422</v>
      </c>
      <c r="L85" s="42" t="s">
        <v>75</v>
      </c>
      <c r="M85" s="5" t="s">
        <v>453</v>
      </c>
      <c r="N85" s="5" t="s">
        <v>1301</v>
      </c>
      <c r="O85" s="50"/>
      <c r="P85" s="51"/>
      <c r="Q85" s="52"/>
      <c r="R85" s="25" t="s">
        <v>455</v>
      </c>
      <c r="S85" s="5" t="s">
        <v>447</v>
      </c>
      <c r="T85" s="25" t="s">
        <v>456</v>
      </c>
      <c r="U85" s="19" t="s">
        <v>1048</v>
      </c>
      <c r="V85" s="60"/>
      <c r="W85" s="12"/>
    </row>
    <row r="86" spans="1:23" ht="69" hidden="1" x14ac:dyDescent="0.25">
      <c r="A86" s="23" t="s">
        <v>1428</v>
      </c>
      <c r="B86" s="7"/>
      <c r="C86" s="18" t="s">
        <v>450</v>
      </c>
      <c r="D86" s="5" t="s">
        <v>998</v>
      </c>
      <c r="E86" s="18" t="s">
        <v>1426</v>
      </c>
      <c r="F86" s="18" t="s">
        <v>37</v>
      </c>
      <c r="G86" s="18" t="s">
        <v>698</v>
      </c>
      <c r="H86" s="18" t="s">
        <v>37</v>
      </c>
      <c r="I86" s="5" t="s">
        <v>146</v>
      </c>
      <c r="J86" s="18" t="s">
        <v>1415</v>
      </c>
      <c r="K86" s="18" t="s">
        <v>1416</v>
      </c>
      <c r="L86" s="18" t="s">
        <v>75</v>
      </c>
      <c r="M86" s="5" t="s">
        <v>453</v>
      </c>
      <c r="N86" s="5" t="s">
        <v>1301</v>
      </c>
      <c r="O86" s="50"/>
      <c r="P86" s="51"/>
      <c r="Q86" s="52"/>
      <c r="R86" s="5" t="s">
        <v>455</v>
      </c>
      <c r="S86" s="5" t="s">
        <v>447</v>
      </c>
      <c r="T86" s="5" t="s">
        <v>456</v>
      </c>
      <c r="U86" s="19"/>
      <c r="V86" s="60"/>
      <c r="W86" s="12"/>
    </row>
    <row r="87" spans="1:23" ht="27.6" hidden="1" x14ac:dyDescent="0.25">
      <c r="A87" s="23" t="s">
        <v>1429</v>
      </c>
      <c r="B87" s="7"/>
      <c r="C87" s="18" t="s">
        <v>462</v>
      </c>
      <c r="D87" s="5" t="s">
        <v>463</v>
      </c>
      <c r="E87" s="18" t="s">
        <v>464</v>
      </c>
      <c r="F87" s="18" t="s">
        <v>37</v>
      </c>
      <c r="G87" s="18" t="s">
        <v>698</v>
      </c>
      <c r="H87" s="18" t="s">
        <v>37</v>
      </c>
      <c r="I87" s="5" t="s">
        <v>242</v>
      </c>
      <c r="J87" s="18" t="s">
        <v>1308</v>
      </c>
      <c r="K87" s="18" t="s">
        <v>1309</v>
      </c>
      <c r="L87" s="18" t="s">
        <v>75</v>
      </c>
      <c r="M87" s="5" t="s">
        <v>78</v>
      </c>
      <c r="N87" s="5"/>
      <c r="O87" s="50">
        <v>43230</v>
      </c>
      <c r="P87" s="51"/>
      <c r="Q87" s="52"/>
      <c r="R87" s="5" t="s">
        <v>1806</v>
      </c>
      <c r="S87" s="5" t="s">
        <v>77</v>
      </c>
      <c r="T87" s="5" t="s">
        <v>465</v>
      </c>
      <c r="U87" s="19"/>
      <c r="V87" s="60"/>
      <c r="W87" s="12"/>
    </row>
    <row r="88" spans="1:23" ht="27.6" hidden="1" x14ac:dyDescent="0.25">
      <c r="A88" s="23" t="s">
        <v>1430</v>
      </c>
      <c r="B88" s="7"/>
      <c r="C88" s="18" t="s">
        <v>462</v>
      </c>
      <c r="D88" s="5" t="s">
        <v>463</v>
      </c>
      <c r="E88" s="18" t="s">
        <v>464</v>
      </c>
      <c r="F88" s="18" t="s">
        <v>37</v>
      </c>
      <c r="G88" s="18" t="s">
        <v>698</v>
      </c>
      <c r="H88" s="18" t="s">
        <v>37</v>
      </c>
      <c r="I88" s="5" t="s">
        <v>242</v>
      </c>
      <c r="J88" s="18" t="s">
        <v>1314</v>
      </c>
      <c r="K88" s="18" t="s">
        <v>1315</v>
      </c>
      <c r="L88" s="18" t="s">
        <v>75</v>
      </c>
      <c r="M88" s="5" t="s">
        <v>78</v>
      </c>
      <c r="N88" s="5"/>
      <c r="O88" s="50">
        <v>22270</v>
      </c>
      <c r="P88" s="51"/>
      <c r="Q88" s="52"/>
      <c r="R88" s="5" t="s">
        <v>1806</v>
      </c>
      <c r="S88" s="5" t="s">
        <v>77</v>
      </c>
      <c r="T88" s="5" t="s">
        <v>465</v>
      </c>
      <c r="U88" s="19"/>
      <c r="V88" s="60"/>
      <c r="W88" s="12"/>
    </row>
    <row r="89" spans="1:23" ht="27.6" hidden="1" x14ac:dyDescent="0.25">
      <c r="A89" s="23" t="s">
        <v>1431</v>
      </c>
      <c r="B89" s="7"/>
      <c r="C89" s="18" t="s">
        <v>462</v>
      </c>
      <c r="D89" s="5" t="s">
        <v>463</v>
      </c>
      <c r="E89" s="18" t="s">
        <v>464</v>
      </c>
      <c r="F89" s="18" t="s">
        <v>37</v>
      </c>
      <c r="G89" s="18" t="s">
        <v>698</v>
      </c>
      <c r="H89" s="18" t="s">
        <v>37</v>
      </c>
      <c r="I89" s="5" t="s">
        <v>242</v>
      </c>
      <c r="J89" s="18" t="s">
        <v>1311</v>
      </c>
      <c r="K89" s="18" t="s">
        <v>1312</v>
      </c>
      <c r="L89" s="18" t="s">
        <v>75</v>
      </c>
      <c r="M89" s="5" t="s">
        <v>78</v>
      </c>
      <c r="N89" s="5"/>
      <c r="O89" s="50">
        <v>43230</v>
      </c>
      <c r="P89" s="51"/>
      <c r="Q89" s="52"/>
      <c r="R89" s="5" t="s">
        <v>1806</v>
      </c>
      <c r="S89" s="5" t="s">
        <v>77</v>
      </c>
      <c r="T89" s="5" t="s">
        <v>465</v>
      </c>
      <c r="U89" s="19"/>
    </row>
    <row r="90" spans="1:23" ht="27.6" hidden="1" x14ac:dyDescent="0.25">
      <c r="A90" s="23" t="s">
        <v>1434</v>
      </c>
      <c r="B90" s="7"/>
      <c r="C90" s="18" t="s">
        <v>443</v>
      </c>
      <c r="D90" s="5" t="s">
        <v>1051</v>
      </c>
      <c r="E90" s="18" t="s">
        <v>1052</v>
      </c>
      <c r="F90" s="18" t="s">
        <v>37</v>
      </c>
      <c r="G90" s="18" t="s">
        <v>698</v>
      </c>
      <c r="H90" s="18" t="s">
        <v>37</v>
      </c>
      <c r="I90" s="5" t="s">
        <v>146</v>
      </c>
      <c r="J90" s="42" t="s">
        <v>1308</v>
      </c>
      <c r="K90" s="42" t="s">
        <v>1309</v>
      </c>
      <c r="L90" s="42" t="s">
        <v>75</v>
      </c>
      <c r="M90" s="5" t="s">
        <v>446</v>
      </c>
      <c r="N90" s="5"/>
      <c r="O90" s="50"/>
      <c r="P90" s="51"/>
      <c r="Q90" s="52"/>
      <c r="R90" s="5"/>
      <c r="S90" s="5" t="s">
        <v>447</v>
      </c>
      <c r="T90" s="5"/>
      <c r="U90" s="5" t="s">
        <v>1053</v>
      </c>
    </row>
    <row r="91" spans="1:23" ht="27.6" hidden="1" x14ac:dyDescent="0.25">
      <c r="A91" s="23" t="s">
        <v>1436</v>
      </c>
      <c r="B91" s="7"/>
      <c r="C91" s="18" t="s">
        <v>443</v>
      </c>
      <c r="D91" s="5" t="s">
        <v>1051</v>
      </c>
      <c r="E91" s="18" t="s">
        <v>1052</v>
      </c>
      <c r="F91" s="18" t="s">
        <v>37</v>
      </c>
      <c r="G91" s="18" t="s">
        <v>698</v>
      </c>
      <c r="H91" s="18" t="s">
        <v>37</v>
      </c>
      <c r="I91" s="5" t="s">
        <v>146</v>
      </c>
      <c r="J91" s="18" t="s">
        <v>1335</v>
      </c>
      <c r="K91" s="18" t="s">
        <v>1336</v>
      </c>
      <c r="L91" s="18" t="s">
        <v>75</v>
      </c>
      <c r="M91" s="5" t="s">
        <v>446</v>
      </c>
      <c r="N91" s="5"/>
      <c r="O91" s="50"/>
      <c r="P91" s="51"/>
      <c r="Q91" s="52"/>
      <c r="R91" s="5"/>
      <c r="S91" s="5" t="s">
        <v>447</v>
      </c>
      <c r="T91" s="5"/>
      <c r="U91" s="5" t="s">
        <v>1053</v>
      </c>
    </row>
    <row r="92" spans="1:23" ht="27.6" hidden="1" x14ac:dyDescent="0.25">
      <c r="A92" s="23" t="s">
        <v>1437</v>
      </c>
      <c r="B92" s="7"/>
      <c r="C92" s="18" t="s">
        <v>443</v>
      </c>
      <c r="D92" s="5" t="s">
        <v>1051</v>
      </c>
      <c r="E92" s="18" t="s">
        <v>1052</v>
      </c>
      <c r="F92" s="18" t="s">
        <v>37</v>
      </c>
      <c r="G92" s="18" t="s">
        <v>698</v>
      </c>
      <c r="H92" s="18" t="s">
        <v>37</v>
      </c>
      <c r="I92" s="5" t="s">
        <v>146</v>
      </c>
      <c r="J92" s="42" t="s">
        <v>1421</v>
      </c>
      <c r="K92" s="42" t="s">
        <v>1422</v>
      </c>
      <c r="L92" s="42" t="s">
        <v>75</v>
      </c>
      <c r="M92" s="5" t="s">
        <v>446</v>
      </c>
      <c r="N92" s="5"/>
      <c r="O92" s="50"/>
      <c r="P92" s="51"/>
      <c r="Q92" s="52"/>
      <c r="R92" s="5"/>
      <c r="S92" s="5" t="s">
        <v>447</v>
      </c>
      <c r="T92" s="5"/>
      <c r="U92" s="5" t="s">
        <v>1053</v>
      </c>
    </row>
    <row r="93" spans="1:23" ht="27.6" hidden="1" x14ac:dyDescent="0.25">
      <c r="A93" s="23" t="s">
        <v>1433</v>
      </c>
      <c r="B93" s="7"/>
      <c r="C93" s="18" t="s">
        <v>443</v>
      </c>
      <c r="D93" s="5" t="s">
        <v>1051</v>
      </c>
      <c r="E93" s="18" t="s">
        <v>1052</v>
      </c>
      <c r="F93" s="18" t="s">
        <v>37</v>
      </c>
      <c r="G93" s="18" t="s">
        <v>698</v>
      </c>
      <c r="H93" s="18" t="s">
        <v>37</v>
      </c>
      <c r="I93" s="5" t="s">
        <v>146</v>
      </c>
      <c r="J93" s="42" t="s">
        <v>1314</v>
      </c>
      <c r="K93" s="42" t="s">
        <v>1315</v>
      </c>
      <c r="L93" s="42" t="s">
        <v>75</v>
      </c>
      <c r="M93" s="5" t="s">
        <v>446</v>
      </c>
      <c r="N93" s="5"/>
      <c r="O93" s="50"/>
      <c r="P93" s="51"/>
      <c r="Q93" s="52"/>
      <c r="R93" s="5"/>
      <c r="S93" s="5" t="s">
        <v>447</v>
      </c>
      <c r="T93" s="5"/>
      <c r="U93" s="5" t="s">
        <v>1053</v>
      </c>
    </row>
    <row r="94" spans="1:23" ht="27.6" hidden="1" x14ac:dyDescent="0.25">
      <c r="A94" s="23" t="s">
        <v>1432</v>
      </c>
      <c r="B94" s="7"/>
      <c r="C94" s="18" t="s">
        <v>443</v>
      </c>
      <c r="D94" s="5" t="s">
        <v>1051</v>
      </c>
      <c r="E94" s="18" t="s">
        <v>1052</v>
      </c>
      <c r="F94" s="18" t="s">
        <v>37</v>
      </c>
      <c r="G94" s="18" t="s">
        <v>698</v>
      </c>
      <c r="H94" s="18" t="s">
        <v>37</v>
      </c>
      <c r="I94" s="5" t="s">
        <v>146</v>
      </c>
      <c r="J94" s="42" t="s">
        <v>1311</v>
      </c>
      <c r="K94" s="42" t="s">
        <v>1312</v>
      </c>
      <c r="L94" s="42" t="s">
        <v>75</v>
      </c>
      <c r="M94" s="5" t="s">
        <v>446</v>
      </c>
      <c r="N94" s="5"/>
      <c r="O94" s="50"/>
      <c r="P94" s="51"/>
      <c r="Q94" s="52"/>
      <c r="R94" s="5"/>
      <c r="S94" s="5" t="s">
        <v>447</v>
      </c>
      <c r="T94" s="5"/>
      <c r="U94" s="5" t="s">
        <v>1053</v>
      </c>
    </row>
    <row r="95" spans="1:23" ht="27.6" hidden="1" x14ac:dyDescent="0.25">
      <c r="A95" s="23" t="s">
        <v>1435</v>
      </c>
      <c r="B95" s="7"/>
      <c r="C95" s="18" t="s">
        <v>443</v>
      </c>
      <c r="D95" s="5" t="s">
        <v>1051</v>
      </c>
      <c r="E95" s="18" t="s">
        <v>1052</v>
      </c>
      <c r="F95" s="18" t="s">
        <v>37</v>
      </c>
      <c r="G95" s="18" t="s">
        <v>698</v>
      </c>
      <c r="H95" s="18" t="s">
        <v>37</v>
      </c>
      <c r="I95" s="5" t="s">
        <v>146</v>
      </c>
      <c r="J95" s="18" t="s">
        <v>1415</v>
      </c>
      <c r="K95" s="18" t="s">
        <v>1416</v>
      </c>
      <c r="L95" s="18" t="s">
        <v>75</v>
      </c>
      <c r="M95" s="5" t="s">
        <v>446</v>
      </c>
      <c r="N95" s="5"/>
      <c r="O95" s="50"/>
      <c r="P95" s="51"/>
      <c r="Q95" s="52"/>
      <c r="R95" s="5"/>
      <c r="S95" s="5" t="s">
        <v>447</v>
      </c>
      <c r="T95" s="5"/>
      <c r="U95" s="5" t="s">
        <v>1053</v>
      </c>
    </row>
  </sheetData>
  <autoFilter ref="A2:U95" xr:uid="{5A8D288E-F666-45EB-80B2-B952566FAFD0}">
    <filterColumn colId="1">
      <customFilters>
        <customFilter operator="notEqual" val=" "/>
      </customFilters>
    </filterColumn>
    <sortState xmlns:xlrd2="http://schemas.microsoft.com/office/spreadsheetml/2017/richdata2" ref="A83:U83">
      <sortCondition ref="A2:A95"/>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3CEA0-1CE4-4C8D-BF2F-12656898AC55}">
  <sheetPr filterMode="1">
    <tabColor rgb="FF92D050"/>
    <pageSetUpPr fitToPage="1"/>
  </sheetPr>
  <dimension ref="A1:W76"/>
  <sheetViews>
    <sheetView zoomScale="80" zoomScaleNormal="80" workbookViewId="0">
      <pane ySplit="2" topLeftCell="A70"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27.6" hidden="1" x14ac:dyDescent="0.25">
      <c r="A3" s="56" t="s">
        <v>1498</v>
      </c>
      <c r="B3" s="7"/>
      <c r="C3" s="18" t="s">
        <v>70</v>
      </c>
      <c r="D3" s="5" t="s">
        <v>71</v>
      </c>
      <c r="E3" s="18" t="s">
        <v>1499</v>
      </c>
      <c r="F3" s="76" t="s">
        <v>38</v>
      </c>
      <c r="G3" s="18" t="s">
        <v>698</v>
      </c>
      <c r="H3" s="18" t="s">
        <v>38</v>
      </c>
      <c r="I3" s="5" t="s">
        <v>74</v>
      </c>
      <c r="J3" s="18" t="s">
        <v>1439</v>
      </c>
      <c r="K3" s="18" t="s">
        <v>1440</v>
      </c>
      <c r="L3" s="18" t="s">
        <v>75</v>
      </c>
      <c r="M3" s="5" t="s">
        <v>76</v>
      </c>
      <c r="N3" s="5"/>
      <c r="O3" s="36">
        <v>51324</v>
      </c>
      <c r="P3" s="5"/>
      <c r="Q3" s="32"/>
      <c r="R3" s="5" t="s">
        <v>1806</v>
      </c>
      <c r="S3" s="5" t="s">
        <v>77</v>
      </c>
      <c r="T3" s="5" t="s">
        <v>78</v>
      </c>
      <c r="U3" s="5" t="s">
        <v>1500</v>
      </c>
    </row>
    <row r="4" spans="1:23" ht="82.8" hidden="1" x14ac:dyDescent="0.25">
      <c r="A4" s="56" t="s">
        <v>1503</v>
      </c>
      <c r="B4" s="7"/>
      <c r="C4" s="18" t="s">
        <v>82</v>
      </c>
      <c r="D4" s="5" t="s">
        <v>1753</v>
      </c>
      <c r="E4" s="18" t="s">
        <v>84</v>
      </c>
      <c r="F4" s="18" t="s">
        <v>38</v>
      </c>
      <c r="G4" s="18" t="s">
        <v>698</v>
      </c>
      <c r="H4" s="18" t="s">
        <v>38</v>
      </c>
      <c r="I4" s="5" t="s">
        <v>74</v>
      </c>
      <c r="J4" s="18" t="s">
        <v>1439</v>
      </c>
      <c r="K4" s="18" t="s">
        <v>1440</v>
      </c>
      <c r="L4" s="18" t="s">
        <v>75</v>
      </c>
      <c r="M4" s="5" t="s">
        <v>85</v>
      </c>
      <c r="N4" s="5" t="s">
        <v>86</v>
      </c>
      <c r="O4" s="55">
        <v>27754.44</v>
      </c>
      <c r="P4" s="5"/>
      <c r="Q4" s="32"/>
      <c r="R4" s="5" t="s">
        <v>1810</v>
      </c>
      <c r="S4" s="5" t="s">
        <v>221</v>
      </c>
      <c r="T4" s="5" t="s">
        <v>87</v>
      </c>
      <c r="U4" s="5" t="s">
        <v>88</v>
      </c>
    </row>
    <row r="5" spans="1:23" ht="41.4" hidden="1" x14ac:dyDescent="0.25">
      <c r="A5" s="56" t="s">
        <v>1456</v>
      </c>
      <c r="B5" s="7"/>
      <c r="C5" s="18" t="s">
        <v>154</v>
      </c>
      <c r="D5" s="5" t="s">
        <v>155</v>
      </c>
      <c r="E5" s="77" t="s">
        <v>1457</v>
      </c>
      <c r="F5" s="18" t="s">
        <v>38</v>
      </c>
      <c r="G5" s="18" t="s">
        <v>698</v>
      </c>
      <c r="H5" s="18" t="s">
        <v>38</v>
      </c>
      <c r="I5" s="5" t="s">
        <v>146</v>
      </c>
      <c r="J5" s="90" t="s">
        <v>1439</v>
      </c>
      <c r="K5" s="90" t="s">
        <v>1440</v>
      </c>
      <c r="L5" s="90" t="s">
        <v>75</v>
      </c>
      <c r="M5" s="8" t="s">
        <v>85</v>
      </c>
      <c r="N5" s="22" t="s">
        <v>147</v>
      </c>
      <c r="O5" s="35">
        <v>795672</v>
      </c>
      <c r="P5" s="17">
        <v>0</v>
      </c>
      <c r="Q5" s="32">
        <f>O5-P5</f>
        <v>795672</v>
      </c>
      <c r="R5" s="5" t="s">
        <v>149</v>
      </c>
      <c r="S5" s="16" t="s">
        <v>77</v>
      </c>
      <c r="T5" s="5" t="s">
        <v>148</v>
      </c>
      <c r="U5" s="5" t="s">
        <v>1817</v>
      </c>
    </row>
    <row r="6" spans="1:23" ht="41.4" hidden="1" x14ac:dyDescent="0.25">
      <c r="A6" s="56" t="s">
        <v>1451</v>
      </c>
      <c r="B6" s="7"/>
      <c r="C6" s="18" t="s">
        <v>152</v>
      </c>
      <c r="D6" s="5" t="s">
        <v>153</v>
      </c>
      <c r="E6" s="77" t="s">
        <v>1452</v>
      </c>
      <c r="F6" s="18" t="s">
        <v>38</v>
      </c>
      <c r="G6" s="18" t="s">
        <v>698</v>
      </c>
      <c r="H6" s="18" t="s">
        <v>38</v>
      </c>
      <c r="I6" s="5" t="s">
        <v>146</v>
      </c>
      <c r="J6" s="90" t="s">
        <v>1439</v>
      </c>
      <c r="K6" s="90" t="s">
        <v>1440</v>
      </c>
      <c r="L6" s="90" t="s">
        <v>75</v>
      </c>
      <c r="M6" s="8" t="s">
        <v>85</v>
      </c>
      <c r="N6" s="22" t="s">
        <v>147</v>
      </c>
      <c r="O6" s="35">
        <v>1060896</v>
      </c>
      <c r="P6" s="17">
        <v>0</v>
      </c>
      <c r="Q6" s="32">
        <f>O6-P6</f>
        <v>1060896</v>
      </c>
      <c r="R6" s="5" t="s">
        <v>1814</v>
      </c>
      <c r="S6" s="16" t="s">
        <v>77</v>
      </c>
      <c r="T6" s="5" t="s">
        <v>148</v>
      </c>
      <c r="U6" s="5" t="s">
        <v>1859</v>
      </c>
    </row>
    <row r="7" spans="1:23" ht="41.4" hidden="1" x14ac:dyDescent="0.25">
      <c r="A7" s="56" t="s">
        <v>1447</v>
      </c>
      <c r="B7" s="7"/>
      <c r="C7" s="18" t="s">
        <v>150</v>
      </c>
      <c r="D7" s="5" t="s">
        <v>151</v>
      </c>
      <c r="E7" s="77" t="s">
        <v>1448</v>
      </c>
      <c r="F7" s="18" t="s">
        <v>38</v>
      </c>
      <c r="G7" s="18" t="s">
        <v>698</v>
      </c>
      <c r="H7" s="18" t="s">
        <v>38</v>
      </c>
      <c r="I7" s="5" t="s">
        <v>146</v>
      </c>
      <c r="J7" s="90" t="s">
        <v>1439</v>
      </c>
      <c r="K7" s="90" t="s">
        <v>1440</v>
      </c>
      <c r="L7" s="90" t="s">
        <v>75</v>
      </c>
      <c r="M7" s="8" t="s">
        <v>85</v>
      </c>
      <c r="N7" s="22" t="s">
        <v>147</v>
      </c>
      <c r="O7" s="34">
        <v>912000</v>
      </c>
      <c r="P7" s="17">
        <v>0</v>
      </c>
      <c r="Q7" s="32">
        <f>O7-P7</f>
        <v>912000</v>
      </c>
      <c r="R7" s="5" t="s">
        <v>1814</v>
      </c>
      <c r="S7" s="16" t="s">
        <v>77</v>
      </c>
      <c r="T7" s="5" t="s">
        <v>148</v>
      </c>
      <c r="U7" s="5" t="s">
        <v>1858</v>
      </c>
    </row>
    <row r="8" spans="1:23" ht="41.4" hidden="1" x14ac:dyDescent="0.25">
      <c r="A8" s="56" t="s">
        <v>1438</v>
      </c>
      <c r="B8" s="7"/>
      <c r="C8" s="18" t="s">
        <v>143</v>
      </c>
      <c r="D8" s="5" t="s">
        <v>144</v>
      </c>
      <c r="E8" s="77" t="s">
        <v>648</v>
      </c>
      <c r="F8" s="18" t="s">
        <v>38</v>
      </c>
      <c r="G8" s="18" t="s">
        <v>698</v>
      </c>
      <c r="H8" s="18" t="s">
        <v>38</v>
      </c>
      <c r="I8" s="5" t="s">
        <v>146</v>
      </c>
      <c r="J8" s="90" t="s">
        <v>1439</v>
      </c>
      <c r="K8" s="90" t="s">
        <v>1440</v>
      </c>
      <c r="L8" s="90" t="s">
        <v>75</v>
      </c>
      <c r="M8" s="8" t="s">
        <v>85</v>
      </c>
      <c r="N8" s="22" t="s">
        <v>147</v>
      </c>
      <c r="O8" s="34">
        <v>233416</v>
      </c>
      <c r="P8" s="17">
        <v>0</v>
      </c>
      <c r="Q8" s="32">
        <f>O8-P8</f>
        <v>233416</v>
      </c>
      <c r="R8" s="5" t="s">
        <v>149</v>
      </c>
      <c r="S8" s="16" t="s">
        <v>77</v>
      </c>
      <c r="T8" s="5" t="s">
        <v>148</v>
      </c>
      <c r="U8" s="5" t="s">
        <v>1818</v>
      </c>
    </row>
    <row r="9" spans="1:23" ht="110.4" hidden="1" x14ac:dyDescent="0.25">
      <c r="A9" s="56" t="s">
        <v>1504</v>
      </c>
      <c r="B9" s="7"/>
      <c r="C9" s="18" t="s">
        <v>236</v>
      </c>
      <c r="D9" s="5" t="s">
        <v>237</v>
      </c>
      <c r="E9" s="18" t="s">
        <v>1505</v>
      </c>
      <c r="F9" s="18" t="s">
        <v>38</v>
      </c>
      <c r="G9" s="18" t="s">
        <v>698</v>
      </c>
      <c r="H9" s="42" t="s">
        <v>38</v>
      </c>
      <c r="I9" s="5" t="s">
        <v>146</v>
      </c>
      <c r="J9" s="90" t="s">
        <v>1439</v>
      </c>
      <c r="K9" s="42" t="s">
        <v>1440</v>
      </c>
      <c r="L9" s="75" t="s">
        <v>75</v>
      </c>
      <c r="M9" s="5" t="s">
        <v>238</v>
      </c>
      <c r="N9" s="5" t="s">
        <v>1804</v>
      </c>
      <c r="O9" s="34">
        <v>10179.071999999998</v>
      </c>
      <c r="P9" s="5"/>
      <c r="Q9" s="32"/>
      <c r="R9" s="5" t="s">
        <v>1806</v>
      </c>
      <c r="S9" s="5" t="s">
        <v>77</v>
      </c>
      <c r="T9" s="5" t="s">
        <v>239</v>
      </c>
      <c r="U9" s="8" t="s">
        <v>240</v>
      </c>
    </row>
    <row r="10" spans="1:23" ht="110.4" hidden="1" x14ac:dyDescent="0.25">
      <c r="A10" s="56" t="s">
        <v>1506</v>
      </c>
      <c r="B10" s="7"/>
      <c r="C10" s="18" t="s">
        <v>236</v>
      </c>
      <c r="D10" s="5" t="s">
        <v>241</v>
      </c>
      <c r="E10" s="18" t="s">
        <v>1507</v>
      </c>
      <c r="F10" s="18" t="s">
        <v>38</v>
      </c>
      <c r="G10" s="18" t="s">
        <v>698</v>
      </c>
      <c r="H10" s="42" t="s">
        <v>38</v>
      </c>
      <c r="I10" s="5" t="s">
        <v>242</v>
      </c>
      <c r="J10" s="90" t="s">
        <v>1439</v>
      </c>
      <c r="K10" s="42" t="s">
        <v>1440</v>
      </c>
      <c r="L10" s="75" t="s">
        <v>75</v>
      </c>
      <c r="M10" s="5" t="s">
        <v>238</v>
      </c>
      <c r="N10" s="5" t="s">
        <v>1804</v>
      </c>
      <c r="O10" s="34">
        <v>23114.976000000002</v>
      </c>
      <c r="P10" s="5"/>
      <c r="Q10" s="32"/>
      <c r="R10" s="5" t="s">
        <v>1806</v>
      </c>
      <c r="S10" s="5" t="s">
        <v>77</v>
      </c>
      <c r="T10" s="5" t="s">
        <v>239</v>
      </c>
      <c r="U10" s="8" t="s">
        <v>240</v>
      </c>
    </row>
    <row r="11" spans="1:23" ht="110.4" hidden="1" x14ac:dyDescent="0.25">
      <c r="A11" s="56" t="s">
        <v>1508</v>
      </c>
      <c r="B11" s="7"/>
      <c r="C11" s="18" t="s">
        <v>236</v>
      </c>
      <c r="D11" s="5" t="s">
        <v>243</v>
      </c>
      <c r="E11" s="18" t="s">
        <v>1509</v>
      </c>
      <c r="F11" s="18" t="s">
        <v>38</v>
      </c>
      <c r="G11" s="18" t="s">
        <v>698</v>
      </c>
      <c r="H11" s="42" t="s">
        <v>38</v>
      </c>
      <c r="I11" s="5" t="s">
        <v>242</v>
      </c>
      <c r="J11" s="90" t="s">
        <v>1439</v>
      </c>
      <c r="K11" s="42" t="s">
        <v>1440</v>
      </c>
      <c r="L11" s="75" t="s">
        <v>75</v>
      </c>
      <c r="M11" s="5" t="s">
        <v>238</v>
      </c>
      <c r="N11" s="5" t="s">
        <v>1804</v>
      </c>
      <c r="O11" s="34">
        <v>4877.4719999999998</v>
      </c>
      <c r="P11" s="5"/>
      <c r="Q11" s="32"/>
      <c r="R11" s="5" t="s">
        <v>1806</v>
      </c>
      <c r="S11" s="5" t="s">
        <v>77</v>
      </c>
      <c r="T11" s="5" t="s">
        <v>239</v>
      </c>
      <c r="U11" s="8" t="s">
        <v>240</v>
      </c>
    </row>
    <row r="12" spans="1:23" ht="110.4" hidden="1" x14ac:dyDescent="0.25">
      <c r="A12" s="56" t="s">
        <v>1510</v>
      </c>
      <c r="B12" s="7"/>
      <c r="C12" s="18" t="s">
        <v>236</v>
      </c>
      <c r="D12" s="5" t="s">
        <v>244</v>
      </c>
      <c r="E12" s="18" t="s">
        <v>1511</v>
      </c>
      <c r="F12" s="18" t="s">
        <v>38</v>
      </c>
      <c r="G12" s="18" t="s">
        <v>698</v>
      </c>
      <c r="H12" s="42" t="s">
        <v>38</v>
      </c>
      <c r="I12" s="5" t="s">
        <v>242</v>
      </c>
      <c r="J12" s="90" t="s">
        <v>1439</v>
      </c>
      <c r="K12" s="42" t="s">
        <v>1440</v>
      </c>
      <c r="L12" s="75" t="s">
        <v>75</v>
      </c>
      <c r="M12" s="5" t="s">
        <v>238</v>
      </c>
      <c r="N12" s="5" t="s">
        <v>1804</v>
      </c>
      <c r="O12" s="34">
        <v>93110</v>
      </c>
      <c r="P12" s="5"/>
      <c r="Q12" s="32"/>
      <c r="R12" s="5" t="s">
        <v>1806</v>
      </c>
      <c r="S12" s="5" t="s">
        <v>77</v>
      </c>
      <c r="T12" s="5" t="s">
        <v>239</v>
      </c>
      <c r="U12" s="8" t="s">
        <v>240</v>
      </c>
    </row>
    <row r="13" spans="1:23" ht="110.4" hidden="1" x14ac:dyDescent="0.25">
      <c r="A13" s="56" t="s">
        <v>1512</v>
      </c>
      <c r="B13" s="7"/>
      <c r="C13" s="18" t="s">
        <v>236</v>
      </c>
      <c r="D13" s="5" t="s">
        <v>246</v>
      </c>
      <c r="E13" s="18" t="s">
        <v>1513</v>
      </c>
      <c r="F13" s="18" t="s">
        <v>38</v>
      </c>
      <c r="G13" s="18" t="s">
        <v>698</v>
      </c>
      <c r="H13" s="42" t="s">
        <v>38</v>
      </c>
      <c r="I13" s="5" t="s">
        <v>242</v>
      </c>
      <c r="J13" s="90" t="s">
        <v>1439</v>
      </c>
      <c r="K13" s="42" t="s">
        <v>1440</v>
      </c>
      <c r="L13" s="75" t="s">
        <v>75</v>
      </c>
      <c r="M13" s="5" t="s">
        <v>238</v>
      </c>
      <c r="N13" s="5" t="s">
        <v>1804</v>
      </c>
      <c r="O13" s="34" t="s">
        <v>1804</v>
      </c>
      <c r="P13" s="5"/>
      <c r="Q13" s="32"/>
      <c r="R13" s="5" t="s">
        <v>1806</v>
      </c>
      <c r="S13" s="5" t="s">
        <v>77</v>
      </c>
      <c r="T13" s="5" t="s">
        <v>248</v>
      </c>
      <c r="U13" s="8" t="s">
        <v>240</v>
      </c>
    </row>
    <row r="14" spans="1:23" ht="110.4" hidden="1" x14ac:dyDescent="0.25">
      <c r="A14" s="56" t="s">
        <v>1514</v>
      </c>
      <c r="B14" s="7"/>
      <c r="C14" s="18" t="s">
        <v>236</v>
      </c>
      <c r="D14" s="5" t="s">
        <v>249</v>
      </c>
      <c r="E14" s="18" t="s">
        <v>1515</v>
      </c>
      <c r="F14" s="18" t="s">
        <v>38</v>
      </c>
      <c r="G14" s="18" t="s">
        <v>698</v>
      </c>
      <c r="H14" s="42" t="s">
        <v>38</v>
      </c>
      <c r="I14" s="5" t="s">
        <v>146</v>
      </c>
      <c r="J14" s="90" t="s">
        <v>1439</v>
      </c>
      <c r="K14" s="42" t="s">
        <v>1440</v>
      </c>
      <c r="L14" s="75" t="s">
        <v>75</v>
      </c>
      <c r="M14" s="5" t="s">
        <v>238</v>
      </c>
      <c r="N14" s="5" t="s">
        <v>1804</v>
      </c>
      <c r="O14" s="34">
        <v>9024</v>
      </c>
      <c r="P14" s="5"/>
      <c r="Q14" s="32"/>
      <c r="R14" s="5" t="s">
        <v>1806</v>
      </c>
      <c r="S14" s="5" t="s">
        <v>77</v>
      </c>
      <c r="T14" s="5" t="s">
        <v>251</v>
      </c>
      <c r="U14" s="8" t="s">
        <v>240</v>
      </c>
    </row>
    <row r="15" spans="1:23" ht="41.4" hidden="1" x14ac:dyDescent="0.25">
      <c r="A15" s="56" t="s">
        <v>1461</v>
      </c>
      <c r="B15" s="7"/>
      <c r="C15" s="18" t="s">
        <v>343</v>
      </c>
      <c r="D15" s="22" t="s">
        <v>344</v>
      </c>
      <c r="E15" s="42" t="s">
        <v>345</v>
      </c>
      <c r="F15" s="18" t="s">
        <v>38</v>
      </c>
      <c r="G15" s="18" t="s">
        <v>698</v>
      </c>
      <c r="H15" s="18" t="s">
        <v>38</v>
      </c>
      <c r="I15" s="5" t="s">
        <v>146</v>
      </c>
      <c r="J15" s="90" t="s">
        <v>1439</v>
      </c>
      <c r="K15" s="90" t="s">
        <v>1440</v>
      </c>
      <c r="L15" s="90" t="s">
        <v>75</v>
      </c>
      <c r="M15" s="5" t="s">
        <v>346</v>
      </c>
      <c r="N15" s="5"/>
      <c r="O15" s="55">
        <v>119066.40000000001</v>
      </c>
      <c r="P15" s="5"/>
      <c r="Q15" s="32"/>
      <c r="R15" s="5" t="s">
        <v>149</v>
      </c>
      <c r="S15" s="5" t="s">
        <v>77</v>
      </c>
      <c r="T15" s="5" t="s">
        <v>346</v>
      </c>
      <c r="U15" s="5" t="s">
        <v>149</v>
      </c>
    </row>
    <row r="16" spans="1:23" ht="124.2" hidden="1" x14ac:dyDescent="0.25">
      <c r="A16" s="56" t="s">
        <v>1464</v>
      </c>
      <c r="B16" s="7"/>
      <c r="C16" s="18" t="s">
        <v>360</v>
      </c>
      <c r="D16" s="5" t="s">
        <v>361</v>
      </c>
      <c r="E16" s="75" t="s">
        <v>1465</v>
      </c>
      <c r="F16" s="18" t="s">
        <v>38</v>
      </c>
      <c r="G16" s="42" t="s">
        <v>698</v>
      </c>
      <c r="H16" s="18" t="s">
        <v>38</v>
      </c>
      <c r="I16" s="5" t="s">
        <v>74</v>
      </c>
      <c r="J16" s="18" t="s">
        <v>1439</v>
      </c>
      <c r="K16" s="18" t="s">
        <v>1440</v>
      </c>
      <c r="L16" s="18" t="s">
        <v>75</v>
      </c>
      <c r="M16" s="5" t="s">
        <v>238</v>
      </c>
      <c r="N16" s="5" t="s">
        <v>1804</v>
      </c>
      <c r="O16" s="57">
        <v>67988</v>
      </c>
      <c r="P16" s="5"/>
      <c r="Q16" s="32"/>
      <c r="R16" s="5" t="s">
        <v>1815</v>
      </c>
      <c r="S16" s="5" t="s">
        <v>221</v>
      </c>
      <c r="T16" s="5" t="s">
        <v>359</v>
      </c>
      <c r="U16" s="5" t="s">
        <v>1749</v>
      </c>
    </row>
    <row r="17" spans="1:23" ht="124.2" hidden="1" x14ac:dyDescent="0.25">
      <c r="A17" s="56" t="s">
        <v>1466</v>
      </c>
      <c r="B17" s="7"/>
      <c r="C17" s="18" t="s">
        <v>360</v>
      </c>
      <c r="D17" s="5" t="s">
        <v>362</v>
      </c>
      <c r="E17" s="75" t="s">
        <v>1467</v>
      </c>
      <c r="F17" s="18" t="s">
        <v>38</v>
      </c>
      <c r="G17" s="42" t="s">
        <v>698</v>
      </c>
      <c r="H17" s="18" t="s">
        <v>38</v>
      </c>
      <c r="I17" s="5" t="s">
        <v>74</v>
      </c>
      <c r="J17" s="18" t="s">
        <v>1439</v>
      </c>
      <c r="K17" s="18" t="s">
        <v>1440</v>
      </c>
      <c r="L17" s="18" t="s">
        <v>75</v>
      </c>
      <c r="M17" s="5" t="s">
        <v>238</v>
      </c>
      <c r="N17" s="5" t="s">
        <v>1804</v>
      </c>
      <c r="O17" s="57">
        <v>52606</v>
      </c>
      <c r="P17" s="5"/>
      <c r="Q17" s="32"/>
      <c r="R17" s="5" t="s">
        <v>1815</v>
      </c>
      <c r="S17" s="5" t="s">
        <v>221</v>
      </c>
      <c r="T17" s="5" t="s">
        <v>359</v>
      </c>
      <c r="U17" s="5" t="s">
        <v>1749</v>
      </c>
    </row>
    <row r="18" spans="1:23" ht="124.2" hidden="1" x14ac:dyDescent="0.25">
      <c r="A18" s="56" t="s">
        <v>1468</v>
      </c>
      <c r="B18" s="7"/>
      <c r="C18" s="18" t="s">
        <v>360</v>
      </c>
      <c r="D18" s="5" t="s">
        <v>364</v>
      </c>
      <c r="E18" s="75" t="s">
        <v>1469</v>
      </c>
      <c r="F18" s="18" t="s">
        <v>38</v>
      </c>
      <c r="G18" s="42" t="s">
        <v>698</v>
      </c>
      <c r="H18" s="18" t="s">
        <v>38</v>
      </c>
      <c r="I18" s="5" t="s">
        <v>74</v>
      </c>
      <c r="J18" s="18" t="s">
        <v>1439</v>
      </c>
      <c r="K18" s="18" t="s">
        <v>1440</v>
      </c>
      <c r="L18" s="18" t="s">
        <v>75</v>
      </c>
      <c r="M18" s="5" t="s">
        <v>238</v>
      </c>
      <c r="N18" s="5" t="s">
        <v>1804</v>
      </c>
      <c r="O18" s="57">
        <v>4275</v>
      </c>
      <c r="P18" s="5"/>
      <c r="Q18" s="32"/>
      <c r="R18" s="5" t="s">
        <v>1815</v>
      </c>
      <c r="S18" s="5" t="s">
        <v>221</v>
      </c>
      <c r="T18" s="5" t="s">
        <v>359</v>
      </c>
      <c r="U18" s="5" t="s">
        <v>1749</v>
      </c>
    </row>
    <row r="19" spans="1:23" ht="124.2" hidden="1" x14ac:dyDescent="0.25">
      <c r="A19" s="31" t="s">
        <v>1470</v>
      </c>
      <c r="B19" s="7"/>
      <c r="C19" s="18" t="s">
        <v>360</v>
      </c>
      <c r="D19" s="5" t="s">
        <v>366</v>
      </c>
      <c r="E19" s="75" t="s">
        <v>367</v>
      </c>
      <c r="F19" s="18" t="s">
        <v>38</v>
      </c>
      <c r="G19" s="42" t="s">
        <v>698</v>
      </c>
      <c r="H19" s="18" t="s">
        <v>38</v>
      </c>
      <c r="I19" s="5" t="s">
        <v>74</v>
      </c>
      <c r="J19" s="18" t="s">
        <v>1439</v>
      </c>
      <c r="K19" s="18" t="s">
        <v>1440</v>
      </c>
      <c r="L19" s="18" t="s">
        <v>75</v>
      </c>
      <c r="M19" s="5" t="s">
        <v>238</v>
      </c>
      <c r="N19" s="5" t="s">
        <v>1804</v>
      </c>
      <c r="O19" s="57">
        <v>2440</v>
      </c>
      <c r="P19" s="5"/>
      <c r="Q19" s="32"/>
      <c r="R19" s="5" t="s">
        <v>1815</v>
      </c>
      <c r="S19" s="5" t="s">
        <v>221</v>
      </c>
      <c r="T19" s="5" t="s">
        <v>359</v>
      </c>
      <c r="U19" s="5" t="s">
        <v>1749</v>
      </c>
    </row>
    <row r="20" spans="1:23" ht="124.2" hidden="1" x14ac:dyDescent="0.25">
      <c r="A20" s="31" t="s">
        <v>1471</v>
      </c>
      <c r="B20" s="7"/>
      <c r="C20" s="18" t="s">
        <v>398</v>
      </c>
      <c r="D20" s="5" t="s">
        <v>399</v>
      </c>
      <c r="E20" s="78" t="s">
        <v>1472</v>
      </c>
      <c r="F20" s="18" t="s">
        <v>38</v>
      </c>
      <c r="G20" s="42" t="s">
        <v>698</v>
      </c>
      <c r="H20" s="18" t="s">
        <v>38</v>
      </c>
      <c r="I20" s="5" t="s">
        <v>74</v>
      </c>
      <c r="J20" s="73" t="s">
        <v>1439</v>
      </c>
      <c r="K20" s="18" t="s">
        <v>1440</v>
      </c>
      <c r="L20" s="18" t="s">
        <v>75</v>
      </c>
      <c r="M20" s="5" t="s">
        <v>238</v>
      </c>
      <c r="N20" s="5" t="s">
        <v>1804</v>
      </c>
      <c r="O20" s="58">
        <v>40131</v>
      </c>
      <c r="P20" s="5"/>
      <c r="Q20" s="32"/>
      <c r="R20" s="5" t="s">
        <v>1815</v>
      </c>
      <c r="S20" s="5" t="s">
        <v>77</v>
      </c>
      <c r="T20" s="5" t="s">
        <v>400</v>
      </c>
      <c r="U20" s="5" t="s">
        <v>1749</v>
      </c>
    </row>
    <row r="21" spans="1:23" ht="124.2" hidden="1" x14ac:dyDescent="0.25">
      <c r="A21" s="31" t="s">
        <v>1473</v>
      </c>
      <c r="B21" s="7"/>
      <c r="C21" s="18" t="s">
        <v>398</v>
      </c>
      <c r="D21" s="5" t="s">
        <v>401</v>
      </c>
      <c r="E21" s="78" t="s">
        <v>1474</v>
      </c>
      <c r="F21" s="18" t="s">
        <v>38</v>
      </c>
      <c r="G21" s="42" t="s">
        <v>698</v>
      </c>
      <c r="H21" s="18" t="s">
        <v>38</v>
      </c>
      <c r="I21" s="5" t="s">
        <v>74</v>
      </c>
      <c r="J21" s="18" t="s">
        <v>1439</v>
      </c>
      <c r="K21" s="18" t="s">
        <v>1440</v>
      </c>
      <c r="L21" s="18" t="s">
        <v>75</v>
      </c>
      <c r="M21" s="5" t="s">
        <v>238</v>
      </c>
      <c r="N21" s="5" t="s">
        <v>1804</v>
      </c>
      <c r="O21" s="58">
        <v>90737</v>
      </c>
      <c r="P21" s="5"/>
      <c r="Q21" s="32"/>
      <c r="R21" s="5" t="s">
        <v>1815</v>
      </c>
      <c r="S21" s="5" t="s">
        <v>77</v>
      </c>
      <c r="T21" s="5" t="s">
        <v>400</v>
      </c>
      <c r="U21" s="5" t="s">
        <v>1749</v>
      </c>
    </row>
    <row r="22" spans="1:23" ht="124.2" hidden="1" x14ac:dyDescent="0.25">
      <c r="A22" s="31" t="s">
        <v>1475</v>
      </c>
      <c r="B22" s="7"/>
      <c r="C22" s="18" t="s">
        <v>398</v>
      </c>
      <c r="D22" s="5" t="s">
        <v>402</v>
      </c>
      <c r="E22" s="78" t="s">
        <v>1476</v>
      </c>
      <c r="F22" s="18" t="s">
        <v>38</v>
      </c>
      <c r="G22" s="42" t="s">
        <v>698</v>
      </c>
      <c r="H22" s="18" t="s">
        <v>38</v>
      </c>
      <c r="I22" s="5" t="s">
        <v>74</v>
      </c>
      <c r="J22" s="18" t="s">
        <v>1439</v>
      </c>
      <c r="K22" s="18" t="s">
        <v>1440</v>
      </c>
      <c r="L22" s="18" t="s">
        <v>75</v>
      </c>
      <c r="M22" s="5" t="s">
        <v>238</v>
      </c>
      <c r="N22" s="5" t="s">
        <v>1804</v>
      </c>
      <c r="O22" s="58">
        <v>23765</v>
      </c>
      <c r="P22" s="5"/>
      <c r="Q22" s="32"/>
      <c r="R22" s="5" t="s">
        <v>1815</v>
      </c>
      <c r="S22" s="5" t="s">
        <v>77</v>
      </c>
      <c r="T22" s="5" t="s">
        <v>400</v>
      </c>
      <c r="U22" s="5" t="s">
        <v>1749</v>
      </c>
    </row>
    <row r="23" spans="1:23" ht="124.2" hidden="1" x14ac:dyDescent="0.25">
      <c r="A23" s="31" t="s">
        <v>1477</v>
      </c>
      <c r="B23" s="7"/>
      <c r="C23" s="18" t="s">
        <v>398</v>
      </c>
      <c r="D23" s="5" t="s">
        <v>404</v>
      </c>
      <c r="E23" s="78" t="s">
        <v>1478</v>
      </c>
      <c r="F23" s="18" t="s">
        <v>38</v>
      </c>
      <c r="G23" s="42" t="s">
        <v>698</v>
      </c>
      <c r="H23" s="18" t="s">
        <v>38</v>
      </c>
      <c r="I23" s="5" t="s">
        <v>74</v>
      </c>
      <c r="J23" s="18" t="s">
        <v>1439</v>
      </c>
      <c r="K23" s="18" t="s">
        <v>1440</v>
      </c>
      <c r="L23" s="18" t="s">
        <v>75</v>
      </c>
      <c r="M23" s="5" t="s">
        <v>238</v>
      </c>
      <c r="N23" s="5" t="s">
        <v>1804</v>
      </c>
      <c r="O23" s="58">
        <v>9485</v>
      </c>
      <c r="P23" s="5"/>
      <c r="Q23" s="32"/>
      <c r="R23" s="5" t="s">
        <v>1815</v>
      </c>
      <c r="S23" s="5" t="s">
        <v>77</v>
      </c>
      <c r="T23" s="5" t="s">
        <v>400</v>
      </c>
      <c r="U23" s="5" t="s">
        <v>1749</v>
      </c>
      <c r="W23" s="12"/>
    </row>
    <row r="24" spans="1:23" ht="27.6" hidden="1" x14ac:dyDescent="0.25">
      <c r="A24" s="6" t="s">
        <v>1533</v>
      </c>
      <c r="B24" s="7"/>
      <c r="C24" s="18" t="s">
        <v>462</v>
      </c>
      <c r="D24" s="5" t="s">
        <v>463</v>
      </c>
      <c r="E24" s="18" t="s">
        <v>464</v>
      </c>
      <c r="F24" s="18" t="s">
        <v>38</v>
      </c>
      <c r="G24" s="18" t="s">
        <v>698</v>
      </c>
      <c r="H24" s="18" t="s">
        <v>38</v>
      </c>
      <c r="I24" s="5" t="s">
        <v>242</v>
      </c>
      <c r="J24" s="18" t="s">
        <v>1439</v>
      </c>
      <c r="K24" s="18" t="s">
        <v>1440</v>
      </c>
      <c r="L24" s="18" t="s">
        <v>75</v>
      </c>
      <c r="M24" s="5" t="s">
        <v>78</v>
      </c>
      <c r="N24" s="5"/>
      <c r="O24" s="50">
        <v>15720</v>
      </c>
      <c r="P24" s="51"/>
      <c r="Q24" s="52"/>
      <c r="R24" s="5" t="s">
        <v>149</v>
      </c>
      <c r="S24" s="5" t="s">
        <v>77</v>
      </c>
      <c r="T24" s="5" t="s">
        <v>465</v>
      </c>
      <c r="U24" s="19"/>
      <c r="W24" s="12"/>
    </row>
    <row r="25" spans="1:23" ht="69" hidden="1" x14ac:dyDescent="0.25">
      <c r="A25" s="6" t="s">
        <v>1534</v>
      </c>
      <c r="B25" s="7"/>
      <c r="C25" s="18" t="s">
        <v>443</v>
      </c>
      <c r="D25" s="5" t="s">
        <v>469</v>
      </c>
      <c r="E25" s="18" t="s">
        <v>470</v>
      </c>
      <c r="F25" s="18" t="s">
        <v>38</v>
      </c>
      <c r="G25" s="18" t="s">
        <v>698</v>
      </c>
      <c r="H25" s="18" t="s">
        <v>38</v>
      </c>
      <c r="I25" s="5" t="s">
        <v>146</v>
      </c>
      <c r="J25" s="42" t="s">
        <v>1439</v>
      </c>
      <c r="K25" s="42" t="s">
        <v>1440</v>
      </c>
      <c r="L25" s="42" t="s">
        <v>75</v>
      </c>
      <c r="M25" s="5" t="s">
        <v>446</v>
      </c>
      <c r="N25" s="5" t="s">
        <v>514</v>
      </c>
      <c r="O25" s="50"/>
      <c r="P25" s="51"/>
      <c r="Q25" s="52"/>
      <c r="R25" s="5"/>
      <c r="S25" s="5" t="s">
        <v>447</v>
      </c>
      <c r="T25" s="5"/>
      <c r="U25" s="5" t="s">
        <v>471</v>
      </c>
      <c r="W25" s="12"/>
    </row>
    <row r="26" spans="1:23" ht="27.6" hidden="1" x14ac:dyDescent="0.25">
      <c r="A26" s="31" t="s">
        <v>1494</v>
      </c>
      <c r="B26" s="7"/>
      <c r="C26" s="18" t="s">
        <v>70</v>
      </c>
      <c r="D26" s="5" t="s">
        <v>71</v>
      </c>
      <c r="E26" s="18" t="s">
        <v>121</v>
      </c>
      <c r="F26" s="18" t="s">
        <v>38</v>
      </c>
      <c r="G26" s="18" t="s">
        <v>698</v>
      </c>
      <c r="H26" s="18" t="s">
        <v>38</v>
      </c>
      <c r="I26" s="5" t="s">
        <v>74</v>
      </c>
      <c r="J26" s="18" t="s">
        <v>1443</v>
      </c>
      <c r="K26" s="18" t="s">
        <v>1441</v>
      </c>
      <c r="L26" s="18" t="s">
        <v>75</v>
      </c>
      <c r="M26" s="5" t="s">
        <v>76</v>
      </c>
      <c r="N26" s="5"/>
      <c r="O26" s="36">
        <v>21384.999999999996</v>
      </c>
      <c r="P26" s="5"/>
      <c r="Q26" s="32"/>
      <c r="R26" s="5" t="s">
        <v>1806</v>
      </c>
      <c r="S26" s="5" t="s">
        <v>77</v>
      </c>
      <c r="T26" s="5" t="s">
        <v>78</v>
      </c>
      <c r="U26" s="5" t="s">
        <v>124</v>
      </c>
      <c r="W26" s="12"/>
    </row>
    <row r="27" spans="1:23" ht="82.8" hidden="1" x14ac:dyDescent="0.25">
      <c r="A27" s="31" t="s">
        <v>1501</v>
      </c>
      <c r="B27" s="7"/>
      <c r="C27" s="18" t="s">
        <v>82</v>
      </c>
      <c r="D27" s="5" t="s">
        <v>1753</v>
      </c>
      <c r="E27" s="18" t="s">
        <v>84</v>
      </c>
      <c r="F27" s="18" t="s">
        <v>38</v>
      </c>
      <c r="G27" s="18" t="s">
        <v>698</v>
      </c>
      <c r="H27" s="18" t="s">
        <v>38</v>
      </c>
      <c r="I27" s="5" t="s">
        <v>74</v>
      </c>
      <c r="J27" s="18" t="s">
        <v>1443</v>
      </c>
      <c r="K27" s="18" t="s">
        <v>1441</v>
      </c>
      <c r="L27" s="18" t="s">
        <v>75</v>
      </c>
      <c r="M27" s="5" t="s">
        <v>85</v>
      </c>
      <c r="N27" s="5" t="s">
        <v>86</v>
      </c>
      <c r="O27" s="55">
        <v>11564.35</v>
      </c>
      <c r="P27" s="5"/>
      <c r="Q27" s="32"/>
      <c r="R27" s="5" t="s">
        <v>1810</v>
      </c>
      <c r="S27" s="5" t="s">
        <v>221</v>
      </c>
      <c r="T27" s="5" t="s">
        <v>87</v>
      </c>
      <c r="U27" s="5" t="s">
        <v>88</v>
      </c>
      <c r="W27" s="12"/>
    </row>
    <row r="28" spans="1:23" ht="41.4" hidden="1" x14ac:dyDescent="0.25">
      <c r="A28" s="31" t="s">
        <v>1458</v>
      </c>
      <c r="B28" s="7"/>
      <c r="C28" s="18" t="s">
        <v>154</v>
      </c>
      <c r="D28" s="5" t="s">
        <v>155</v>
      </c>
      <c r="E28" s="77" t="s">
        <v>196</v>
      </c>
      <c r="F28" s="18" t="s">
        <v>38</v>
      </c>
      <c r="G28" s="18" t="s">
        <v>698</v>
      </c>
      <c r="H28" s="18" t="s">
        <v>38</v>
      </c>
      <c r="I28" s="5" t="s">
        <v>146</v>
      </c>
      <c r="J28" s="90" t="s">
        <v>1443</v>
      </c>
      <c r="K28" s="90" t="s">
        <v>1441</v>
      </c>
      <c r="L28" s="90" t="s">
        <v>75</v>
      </c>
      <c r="M28" s="8" t="s">
        <v>85</v>
      </c>
      <c r="N28" s="22" t="s">
        <v>147</v>
      </c>
      <c r="O28" s="35">
        <v>331530</v>
      </c>
      <c r="P28" s="17">
        <v>0</v>
      </c>
      <c r="Q28" s="32">
        <f>O28-P28</f>
        <v>331530</v>
      </c>
      <c r="R28" s="5" t="s">
        <v>1814</v>
      </c>
      <c r="S28" s="16" t="s">
        <v>77</v>
      </c>
      <c r="T28" s="5" t="s">
        <v>148</v>
      </c>
      <c r="U28" s="5" t="s">
        <v>1857</v>
      </c>
      <c r="W28" s="12"/>
    </row>
    <row r="29" spans="1:23" ht="41.4" hidden="1" x14ac:dyDescent="0.25">
      <c r="A29" s="31" t="s">
        <v>1453</v>
      </c>
      <c r="B29" s="7"/>
      <c r="C29" s="18" t="s">
        <v>152</v>
      </c>
      <c r="D29" s="5" t="s">
        <v>153</v>
      </c>
      <c r="E29" s="77" t="s">
        <v>194</v>
      </c>
      <c r="F29" s="18" t="s">
        <v>38</v>
      </c>
      <c r="G29" s="18" t="s">
        <v>698</v>
      </c>
      <c r="H29" s="18" t="s">
        <v>38</v>
      </c>
      <c r="I29" s="5" t="s">
        <v>146</v>
      </c>
      <c r="J29" s="90" t="s">
        <v>1443</v>
      </c>
      <c r="K29" s="90" t="s">
        <v>1441</v>
      </c>
      <c r="L29" s="90" t="s">
        <v>75</v>
      </c>
      <c r="M29" s="8" t="s">
        <v>85</v>
      </c>
      <c r="N29" s="22" t="s">
        <v>147</v>
      </c>
      <c r="O29" s="35">
        <v>442040</v>
      </c>
      <c r="P29" s="17">
        <v>0</v>
      </c>
      <c r="Q29" s="32">
        <f>O29-P29</f>
        <v>442040</v>
      </c>
      <c r="R29" s="5" t="s">
        <v>1814</v>
      </c>
      <c r="S29" s="16" t="s">
        <v>77</v>
      </c>
      <c r="T29" s="5" t="s">
        <v>148</v>
      </c>
      <c r="U29" s="5" t="s">
        <v>1858</v>
      </c>
      <c r="W29" s="12"/>
    </row>
    <row r="30" spans="1:23" ht="41.4" hidden="1" x14ac:dyDescent="0.25">
      <c r="A30" s="31" t="s">
        <v>1449</v>
      </c>
      <c r="B30" s="7"/>
      <c r="C30" s="18" t="s">
        <v>150</v>
      </c>
      <c r="D30" s="5" t="s">
        <v>151</v>
      </c>
      <c r="E30" s="77" t="s">
        <v>192</v>
      </c>
      <c r="F30" s="18" t="s">
        <v>38</v>
      </c>
      <c r="G30" s="18" t="s">
        <v>698</v>
      </c>
      <c r="H30" s="18" t="s">
        <v>38</v>
      </c>
      <c r="I30" s="5" t="s">
        <v>146</v>
      </c>
      <c r="J30" s="90" t="s">
        <v>1443</v>
      </c>
      <c r="K30" s="90" t="s">
        <v>1441</v>
      </c>
      <c r="L30" s="90" t="s">
        <v>75</v>
      </c>
      <c r="M30" s="8" t="s">
        <v>85</v>
      </c>
      <c r="N30" s="22" t="s">
        <v>147</v>
      </c>
      <c r="O30" s="34">
        <v>486400</v>
      </c>
      <c r="P30" s="17">
        <v>0</v>
      </c>
      <c r="Q30" s="32">
        <f>O30-P30</f>
        <v>486400</v>
      </c>
      <c r="R30" s="5" t="s">
        <v>149</v>
      </c>
      <c r="S30" s="16" t="s">
        <v>77</v>
      </c>
      <c r="T30" s="5" t="s">
        <v>148</v>
      </c>
      <c r="U30" s="5" t="s">
        <v>1818</v>
      </c>
    </row>
    <row r="31" spans="1:23" ht="41.4" hidden="1" x14ac:dyDescent="0.25">
      <c r="A31" s="31" t="s">
        <v>1442</v>
      </c>
      <c r="B31" s="7"/>
      <c r="C31" s="18" t="s">
        <v>143</v>
      </c>
      <c r="D31" s="5" t="s">
        <v>144</v>
      </c>
      <c r="E31" s="77" t="s">
        <v>156</v>
      </c>
      <c r="F31" s="18" t="s">
        <v>38</v>
      </c>
      <c r="G31" s="18" t="s">
        <v>698</v>
      </c>
      <c r="H31" s="18" t="s">
        <v>38</v>
      </c>
      <c r="I31" s="5" t="s">
        <v>146</v>
      </c>
      <c r="J31" s="90" t="s">
        <v>1443</v>
      </c>
      <c r="K31" s="90" t="s">
        <v>1441</v>
      </c>
      <c r="L31" s="90" t="s">
        <v>75</v>
      </c>
      <c r="M31" s="8" t="s">
        <v>85</v>
      </c>
      <c r="N31" s="22" t="s">
        <v>147</v>
      </c>
      <c r="O31" s="34">
        <v>116708</v>
      </c>
      <c r="P31" s="17">
        <v>0</v>
      </c>
      <c r="Q31" s="32">
        <f>O31-P31</f>
        <v>116708</v>
      </c>
      <c r="R31" s="5" t="s">
        <v>1814</v>
      </c>
      <c r="S31" s="16" t="s">
        <v>77</v>
      </c>
      <c r="T31" s="5" t="s">
        <v>148</v>
      </c>
      <c r="U31" s="5" t="s">
        <v>1859</v>
      </c>
    </row>
    <row r="32" spans="1:23" ht="110.4" hidden="1" x14ac:dyDescent="0.25">
      <c r="A32" s="31" t="s">
        <v>1516</v>
      </c>
      <c r="B32" s="7"/>
      <c r="C32" s="18" t="s">
        <v>236</v>
      </c>
      <c r="D32" s="5" t="s">
        <v>237</v>
      </c>
      <c r="E32" s="18" t="s">
        <v>306</v>
      </c>
      <c r="F32" s="18" t="s">
        <v>38</v>
      </c>
      <c r="G32" s="18" t="s">
        <v>698</v>
      </c>
      <c r="H32" s="42" t="s">
        <v>38</v>
      </c>
      <c r="I32" s="5" t="s">
        <v>146</v>
      </c>
      <c r="J32" s="42" t="s">
        <v>1443</v>
      </c>
      <c r="K32" s="42" t="s">
        <v>1441</v>
      </c>
      <c r="L32" s="75" t="s">
        <v>75</v>
      </c>
      <c r="M32" s="5" t="s">
        <v>238</v>
      </c>
      <c r="N32" s="5" t="s">
        <v>1804</v>
      </c>
      <c r="O32" s="34">
        <v>4241.28</v>
      </c>
      <c r="P32" s="5"/>
      <c r="Q32" s="32"/>
      <c r="R32" s="5" t="s">
        <v>1806</v>
      </c>
      <c r="S32" s="5" t="s">
        <v>77</v>
      </c>
      <c r="T32" s="5" t="s">
        <v>239</v>
      </c>
      <c r="U32" s="8" t="s">
        <v>240</v>
      </c>
    </row>
    <row r="33" spans="1:23" ht="110.4" hidden="1" x14ac:dyDescent="0.25">
      <c r="A33" s="31" t="s">
        <v>1517</v>
      </c>
      <c r="B33" s="7"/>
      <c r="C33" s="18" t="s">
        <v>236</v>
      </c>
      <c r="D33" s="5" t="s">
        <v>241</v>
      </c>
      <c r="E33" s="18" t="s">
        <v>308</v>
      </c>
      <c r="F33" s="18" t="s">
        <v>38</v>
      </c>
      <c r="G33" s="18" t="s">
        <v>698</v>
      </c>
      <c r="H33" s="42" t="s">
        <v>38</v>
      </c>
      <c r="I33" s="5" t="s">
        <v>242</v>
      </c>
      <c r="J33" s="42" t="s">
        <v>1443</v>
      </c>
      <c r="K33" s="42" t="s">
        <v>1441</v>
      </c>
      <c r="L33" s="75" t="s">
        <v>75</v>
      </c>
      <c r="M33" s="5" t="s">
        <v>238</v>
      </c>
      <c r="N33" s="5" t="s">
        <v>1804</v>
      </c>
      <c r="O33" s="34">
        <v>9631.24</v>
      </c>
      <c r="P33" s="5"/>
      <c r="Q33" s="32"/>
      <c r="R33" s="5" t="s">
        <v>1806</v>
      </c>
      <c r="S33" s="5" t="s">
        <v>77</v>
      </c>
      <c r="T33" s="5" t="s">
        <v>239</v>
      </c>
      <c r="U33" s="8" t="s">
        <v>240</v>
      </c>
    </row>
    <row r="34" spans="1:23" ht="110.4" hidden="1" x14ac:dyDescent="0.25">
      <c r="A34" s="31" t="s">
        <v>1518</v>
      </c>
      <c r="B34" s="7"/>
      <c r="C34" s="18" t="s">
        <v>236</v>
      </c>
      <c r="D34" s="5" t="s">
        <v>243</v>
      </c>
      <c r="E34" s="18" t="s">
        <v>310</v>
      </c>
      <c r="F34" s="18" t="s">
        <v>38</v>
      </c>
      <c r="G34" s="18" t="s">
        <v>698</v>
      </c>
      <c r="H34" s="42" t="s">
        <v>38</v>
      </c>
      <c r="I34" s="29" t="s">
        <v>242</v>
      </c>
      <c r="J34" s="42" t="s">
        <v>1443</v>
      </c>
      <c r="K34" s="42" t="s">
        <v>1441</v>
      </c>
      <c r="L34" s="75" t="s">
        <v>75</v>
      </c>
      <c r="M34" s="5" t="s">
        <v>238</v>
      </c>
      <c r="N34" s="5" t="s">
        <v>1804</v>
      </c>
      <c r="O34" s="34">
        <v>2032.28</v>
      </c>
      <c r="P34" s="5"/>
      <c r="Q34" s="32"/>
      <c r="R34" s="5" t="s">
        <v>1806</v>
      </c>
      <c r="S34" s="5" t="s">
        <v>77</v>
      </c>
      <c r="T34" s="5" t="s">
        <v>239</v>
      </c>
      <c r="U34" s="8" t="s">
        <v>240</v>
      </c>
    </row>
    <row r="35" spans="1:23" ht="110.4" hidden="1" x14ac:dyDescent="0.25">
      <c r="A35" s="31" t="s">
        <v>1519</v>
      </c>
      <c r="B35" s="7"/>
      <c r="C35" s="18" t="s">
        <v>236</v>
      </c>
      <c r="D35" s="5" t="s">
        <v>244</v>
      </c>
      <c r="E35" s="18" t="s">
        <v>1520</v>
      </c>
      <c r="F35" s="63" t="s">
        <v>38</v>
      </c>
      <c r="G35" s="18" t="s">
        <v>698</v>
      </c>
      <c r="H35" s="89" t="s">
        <v>38</v>
      </c>
      <c r="I35" s="5" t="s">
        <v>242</v>
      </c>
      <c r="J35" s="42" t="s">
        <v>1443</v>
      </c>
      <c r="K35" s="42" t="s">
        <v>1441</v>
      </c>
      <c r="L35" s="75" t="s">
        <v>75</v>
      </c>
      <c r="M35" s="5" t="s">
        <v>238</v>
      </c>
      <c r="N35" s="5" t="s">
        <v>1804</v>
      </c>
      <c r="O35" s="34">
        <v>46555</v>
      </c>
      <c r="P35" s="5"/>
      <c r="Q35" s="32"/>
      <c r="R35" s="5" t="s">
        <v>1806</v>
      </c>
      <c r="S35" s="5" t="s">
        <v>77</v>
      </c>
      <c r="T35" s="5" t="s">
        <v>239</v>
      </c>
      <c r="U35" s="8" t="s">
        <v>240</v>
      </c>
    </row>
    <row r="36" spans="1:23" ht="110.4" hidden="1" x14ac:dyDescent="0.25">
      <c r="A36" s="31" t="s">
        <v>1521</v>
      </c>
      <c r="B36" s="7"/>
      <c r="C36" s="18" t="s">
        <v>236</v>
      </c>
      <c r="D36" s="5" t="s">
        <v>246</v>
      </c>
      <c r="E36" s="18" t="s">
        <v>314</v>
      </c>
      <c r="F36" s="63" t="s">
        <v>38</v>
      </c>
      <c r="G36" s="18" t="s">
        <v>698</v>
      </c>
      <c r="H36" s="89" t="s">
        <v>38</v>
      </c>
      <c r="I36" s="5" t="s">
        <v>242</v>
      </c>
      <c r="J36" s="42" t="s">
        <v>1443</v>
      </c>
      <c r="K36" s="42" t="s">
        <v>1441</v>
      </c>
      <c r="L36" s="75" t="s">
        <v>75</v>
      </c>
      <c r="M36" s="5" t="s">
        <v>238</v>
      </c>
      <c r="N36" s="5" t="s">
        <v>1804</v>
      </c>
      <c r="O36" s="34" t="s">
        <v>1804</v>
      </c>
      <c r="P36" s="5"/>
      <c r="Q36" s="32"/>
      <c r="R36" s="5" t="s">
        <v>1806</v>
      </c>
      <c r="S36" s="5" t="s">
        <v>77</v>
      </c>
      <c r="T36" s="5" t="s">
        <v>248</v>
      </c>
      <c r="U36" s="8" t="s">
        <v>240</v>
      </c>
    </row>
    <row r="37" spans="1:23" ht="110.4" hidden="1" x14ac:dyDescent="0.25">
      <c r="A37" s="31" t="s">
        <v>1522</v>
      </c>
      <c r="B37" s="7"/>
      <c r="C37" s="18" t="s">
        <v>236</v>
      </c>
      <c r="D37" s="5" t="s">
        <v>249</v>
      </c>
      <c r="E37" s="18" t="s">
        <v>279</v>
      </c>
      <c r="F37" s="63" t="s">
        <v>38</v>
      </c>
      <c r="G37" s="18" t="s">
        <v>698</v>
      </c>
      <c r="H37" s="89" t="s">
        <v>38</v>
      </c>
      <c r="I37" s="5" t="s">
        <v>146</v>
      </c>
      <c r="J37" s="42" t="s">
        <v>1443</v>
      </c>
      <c r="K37" s="42" t="s">
        <v>1441</v>
      </c>
      <c r="L37" s="75" t="s">
        <v>75</v>
      </c>
      <c r="M37" s="5" t="s">
        <v>238</v>
      </c>
      <c r="N37" s="5" t="s">
        <v>1804</v>
      </c>
      <c r="O37" s="34">
        <v>3760</v>
      </c>
      <c r="P37" s="5"/>
      <c r="Q37" s="32"/>
      <c r="R37" s="5" t="s">
        <v>1806</v>
      </c>
      <c r="S37" s="5" t="s">
        <v>77</v>
      </c>
      <c r="T37" s="5" t="s">
        <v>251</v>
      </c>
      <c r="U37" s="8" t="s">
        <v>240</v>
      </c>
    </row>
    <row r="38" spans="1:23" ht="41.4" hidden="1" x14ac:dyDescent="0.25">
      <c r="A38" s="31" t="s">
        <v>1462</v>
      </c>
      <c r="B38" s="7"/>
      <c r="C38" s="18" t="s">
        <v>343</v>
      </c>
      <c r="D38" s="22" t="s">
        <v>344</v>
      </c>
      <c r="E38" s="42" t="s">
        <v>345</v>
      </c>
      <c r="F38" s="18" t="s">
        <v>38</v>
      </c>
      <c r="G38" s="18" t="s">
        <v>698</v>
      </c>
      <c r="H38" s="73" t="s">
        <v>38</v>
      </c>
      <c r="I38" s="5" t="s">
        <v>146</v>
      </c>
      <c r="J38" s="90" t="s">
        <v>1443</v>
      </c>
      <c r="K38" s="93" t="s">
        <v>1441</v>
      </c>
      <c r="L38" s="90" t="s">
        <v>75</v>
      </c>
      <c r="M38" s="5" t="s">
        <v>346</v>
      </c>
      <c r="N38" s="5"/>
      <c r="O38" s="55">
        <v>49610.999999999993</v>
      </c>
      <c r="P38" s="5"/>
      <c r="Q38" s="32"/>
      <c r="R38" s="5" t="s">
        <v>149</v>
      </c>
      <c r="S38" s="5" t="s">
        <v>77</v>
      </c>
      <c r="T38" s="5" t="s">
        <v>346</v>
      </c>
      <c r="U38" s="5" t="s">
        <v>149</v>
      </c>
      <c r="W38" s="12"/>
    </row>
    <row r="39" spans="1:23" ht="124.2" hidden="1" x14ac:dyDescent="0.25">
      <c r="A39" s="31" t="s">
        <v>1479</v>
      </c>
      <c r="B39" s="7"/>
      <c r="C39" s="18" t="s">
        <v>360</v>
      </c>
      <c r="D39" s="5" t="s">
        <v>361</v>
      </c>
      <c r="E39" s="75" t="s">
        <v>388</v>
      </c>
      <c r="F39" s="18" t="s">
        <v>38</v>
      </c>
      <c r="G39" s="42" t="s">
        <v>698</v>
      </c>
      <c r="H39" s="73" t="s">
        <v>38</v>
      </c>
      <c r="I39" s="5" t="s">
        <v>74</v>
      </c>
      <c r="J39" s="18" t="s">
        <v>1443</v>
      </c>
      <c r="K39" s="73" t="s">
        <v>1441</v>
      </c>
      <c r="L39" s="18" t="s">
        <v>75</v>
      </c>
      <c r="M39" s="5" t="s">
        <v>238</v>
      </c>
      <c r="N39" s="5" t="s">
        <v>1804</v>
      </c>
      <c r="O39" s="57">
        <v>28208</v>
      </c>
      <c r="P39" s="5"/>
      <c r="Q39" s="32"/>
      <c r="R39" s="5" t="s">
        <v>1815</v>
      </c>
      <c r="S39" s="5" t="s">
        <v>221</v>
      </c>
      <c r="T39" s="5" t="s">
        <v>359</v>
      </c>
      <c r="U39" s="5" t="s">
        <v>1749</v>
      </c>
      <c r="W39" s="12"/>
    </row>
    <row r="40" spans="1:23" ht="124.2" hidden="1" x14ac:dyDescent="0.25">
      <c r="A40" s="31" t="s">
        <v>1480</v>
      </c>
      <c r="B40" s="7"/>
      <c r="C40" s="18" t="s">
        <v>360</v>
      </c>
      <c r="D40" s="5" t="s">
        <v>362</v>
      </c>
      <c r="E40" s="75" t="s">
        <v>390</v>
      </c>
      <c r="F40" s="18" t="s">
        <v>38</v>
      </c>
      <c r="G40" s="42" t="s">
        <v>698</v>
      </c>
      <c r="H40" s="73" t="s">
        <v>38</v>
      </c>
      <c r="I40" s="5" t="s">
        <v>74</v>
      </c>
      <c r="J40" s="18" t="s">
        <v>1443</v>
      </c>
      <c r="K40" s="73" t="s">
        <v>1441</v>
      </c>
      <c r="L40" s="18" t="s">
        <v>75</v>
      </c>
      <c r="M40" s="5" t="s">
        <v>238</v>
      </c>
      <c r="N40" s="5" t="s">
        <v>1804</v>
      </c>
      <c r="O40" s="57">
        <v>21826</v>
      </c>
      <c r="P40" s="5"/>
      <c r="Q40" s="32"/>
      <c r="R40" s="5" t="s">
        <v>1815</v>
      </c>
      <c r="S40" s="5" t="s">
        <v>221</v>
      </c>
      <c r="T40" s="5" t="s">
        <v>359</v>
      </c>
      <c r="U40" s="5" t="s">
        <v>1749</v>
      </c>
    </row>
    <row r="41" spans="1:23" ht="124.2" hidden="1" x14ac:dyDescent="0.25">
      <c r="A41" s="31" t="s">
        <v>1481</v>
      </c>
      <c r="B41" s="7"/>
      <c r="C41" s="18" t="s">
        <v>360</v>
      </c>
      <c r="D41" s="5" t="s">
        <v>364</v>
      </c>
      <c r="E41" s="75" t="s">
        <v>369</v>
      </c>
      <c r="F41" s="18" t="s">
        <v>38</v>
      </c>
      <c r="G41" s="42" t="s">
        <v>698</v>
      </c>
      <c r="H41" s="73" t="s">
        <v>38</v>
      </c>
      <c r="I41" s="5" t="s">
        <v>74</v>
      </c>
      <c r="J41" s="18" t="s">
        <v>1443</v>
      </c>
      <c r="K41" s="73" t="s">
        <v>1441</v>
      </c>
      <c r="L41" s="18" t="s">
        <v>75</v>
      </c>
      <c r="M41" s="5" t="s">
        <v>238</v>
      </c>
      <c r="N41" s="5" t="s">
        <v>1804</v>
      </c>
      <c r="O41" s="57">
        <v>1774</v>
      </c>
      <c r="P41" s="5"/>
      <c r="Q41" s="32"/>
      <c r="R41" s="5" t="s">
        <v>1815</v>
      </c>
      <c r="S41" s="5" t="s">
        <v>221</v>
      </c>
      <c r="T41" s="5" t="s">
        <v>359</v>
      </c>
      <c r="U41" s="5" t="s">
        <v>1749</v>
      </c>
      <c r="W41" s="12"/>
    </row>
    <row r="42" spans="1:23" ht="124.2" hidden="1" x14ac:dyDescent="0.25">
      <c r="A42" s="31" t="s">
        <v>1482</v>
      </c>
      <c r="B42" s="7"/>
      <c r="C42" s="18" t="s">
        <v>398</v>
      </c>
      <c r="D42" s="5" t="s">
        <v>399</v>
      </c>
      <c r="E42" s="78" t="s">
        <v>430</v>
      </c>
      <c r="F42" s="18" t="s">
        <v>38</v>
      </c>
      <c r="G42" s="42" t="s">
        <v>698</v>
      </c>
      <c r="H42" s="73" t="s">
        <v>38</v>
      </c>
      <c r="I42" s="5" t="s">
        <v>74</v>
      </c>
      <c r="J42" s="18" t="s">
        <v>1443</v>
      </c>
      <c r="K42" s="73" t="s">
        <v>1441</v>
      </c>
      <c r="L42" s="18" t="s">
        <v>75</v>
      </c>
      <c r="M42" s="5" t="s">
        <v>238</v>
      </c>
      <c r="N42" s="5" t="s">
        <v>1804</v>
      </c>
      <c r="O42" s="58">
        <v>16670</v>
      </c>
      <c r="P42" s="5"/>
      <c r="Q42" s="32"/>
      <c r="R42" s="5" t="s">
        <v>1815</v>
      </c>
      <c r="S42" s="5" t="s">
        <v>77</v>
      </c>
      <c r="T42" s="5" t="s">
        <v>400</v>
      </c>
      <c r="U42" s="5" t="s">
        <v>1749</v>
      </c>
      <c r="W42" s="12"/>
    </row>
    <row r="43" spans="1:23" ht="124.2" hidden="1" x14ac:dyDescent="0.25">
      <c r="A43" s="31" t="s">
        <v>1483</v>
      </c>
      <c r="B43" s="7"/>
      <c r="C43" s="18" t="s">
        <v>398</v>
      </c>
      <c r="D43" s="5" t="s">
        <v>401</v>
      </c>
      <c r="E43" s="78" t="s">
        <v>432</v>
      </c>
      <c r="F43" s="18" t="s">
        <v>38</v>
      </c>
      <c r="G43" s="42" t="s">
        <v>698</v>
      </c>
      <c r="H43" s="73" t="s">
        <v>38</v>
      </c>
      <c r="I43" s="5" t="s">
        <v>74</v>
      </c>
      <c r="J43" s="18" t="s">
        <v>1443</v>
      </c>
      <c r="K43" s="73" t="s">
        <v>1441</v>
      </c>
      <c r="L43" s="18" t="s">
        <v>75</v>
      </c>
      <c r="M43" s="5" t="s">
        <v>238</v>
      </c>
      <c r="N43" s="5" t="s">
        <v>1804</v>
      </c>
      <c r="O43" s="58">
        <v>37708</v>
      </c>
      <c r="P43" s="5"/>
      <c r="Q43" s="32"/>
      <c r="R43" s="5" t="s">
        <v>1815</v>
      </c>
      <c r="S43" s="5" t="s">
        <v>77</v>
      </c>
      <c r="T43" s="5" t="s">
        <v>400</v>
      </c>
      <c r="U43" s="5" t="s">
        <v>1749</v>
      </c>
      <c r="W43" s="12"/>
    </row>
    <row r="44" spans="1:23" ht="124.2" hidden="1" x14ac:dyDescent="0.25">
      <c r="A44" s="31" t="s">
        <v>1484</v>
      </c>
      <c r="B44" s="7"/>
      <c r="C44" s="18" t="s">
        <v>398</v>
      </c>
      <c r="D44" s="5" t="s">
        <v>402</v>
      </c>
      <c r="E44" s="78" t="s">
        <v>434</v>
      </c>
      <c r="F44" s="18" t="s">
        <v>38</v>
      </c>
      <c r="G44" s="42" t="s">
        <v>698</v>
      </c>
      <c r="H44" s="73" t="s">
        <v>38</v>
      </c>
      <c r="I44" s="5" t="s">
        <v>74</v>
      </c>
      <c r="J44" s="18" t="s">
        <v>1443</v>
      </c>
      <c r="K44" s="73" t="s">
        <v>1441</v>
      </c>
      <c r="L44" s="18" t="s">
        <v>75</v>
      </c>
      <c r="M44" s="5" t="s">
        <v>238</v>
      </c>
      <c r="N44" s="5" t="s">
        <v>1804</v>
      </c>
      <c r="O44" s="58">
        <v>9869</v>
      </c>
      <c r="P44" s="5"/>
      <c r="Q44" s="32"/>
      <c r="R44" s="5" t="s">
        <v>1815</v>
      </c>
      <c r="S44" s="5" t="s">
        <v>77</v>
      </c>
      <c r="T44" s="5" t="s">
        <v>400</v>
      </c>
      <c r="U44" s="5" t="s">
        <v>1749</v>
      </c>
      <c r="W44" s="12"/>
    </row>
    <row r="45" spans="1:23" ht="124.2" hidden="1" x14ac:dyDescent="0.25">
      <c r="A45" s="31" t="s">
        <v>1485</v>
      </c>
      <c r="B45" s="7"/>
      <c r="C45" s="18" t="s">
        <v>398</v>
      </c>
      <c r="D45" s="5" t="s">
        <v>404</v>
      </c>
      <c r="E45" s="78" t="s">
        <v>436</v>
      </c>
      <c r="F45" s="18" t="s">
        <v>38</v>
      </c>
      <c r="G45" s="42" t="s">
        <v>698</v>
      </c>
      <c r="H45" s="73" t="s">
        <v>38</v>
      </c>
      <c r="I45" s="5" t="s">
        <v>74</v>
      </c>
      <c r="J45" s="18" t="s">
        <v>1443</v>
      </c>
      <c r="K45" s="73" t="s">
        <v>1441</v>
      </c>
      <c r="L45" s="18" t="s">
        <v>75</v>
      </c>
      <c r="M45" s="5" t="s">
        <v>238</v>
      </c>
      <c r="N45" s="5" t="s">
        <v>1804</v>
      </c>
      <c r="O45" s="58">
        <v>3524</v>
      </c>
      <c r="P45" s="5"/>
      <c r="Q45" s="32"/>
      <c r="R45" s="5" t="s">
        <v>1815</v>
      </c>
      <c r="S45" s="5" t="s">
        <v>77</v>
      </c>
      <c r="T45" s="5" t="s">
        <v>400</v>
      </c>
      <c r="U45" s="5" t="s">
        <v>1749</v>
      </c>
      <c r="W45" s="12"/>
    </row>
    <row r="46" spans="1:23" ht="27.6" hidden="1" x14ac:dyDescent="0.25">
      <c r="A46" s="6" t="s">
        <v>1531</v>
      </c>
      <c r="B46" s="7"/>
      <c r="C46" s="18" t="s">
        <v>462</v>
      </c>
      <c r="D46" s="5" t="s">
        <v>463</v>
      </c>
      <c r="E46" s="18" t="s">
        <v>464</v>
      </c>
      <c r="F46" s="18" t="s">
        <v>38</v>
      </c>
      <c r="G46" s="18" t="s">
        <v>698</v>
      </c>
      <c r="H46" s="73" t="s">
        <v>38</v>
      </c>
      <c r="I46" s="5" t="s">
        <v>242</v>
      </c>
      <c r="J46" s="18" t="s">
        <v>1443</v>
      </c>
      <c r="K46" s="73" t="s">
        <v>1441</v>
      </c>
      <c r="L46" s="18" t="s">
        <v>75</v>
      </c>
      <c r="M46" s="5" t="s">
        <v>78</v>
      </c>
      <c r="N46" s="5"/>
      <c r="O46" s="50">
        <v>6550</v>
      </c>
      <c r="P46" s="51"/>
      <c r="Q46" s="52"/>
      <c r="R46" s="5" t="s">
        <v>149</v>
      </c>
      <c r="S46" s="5" t="s">
        <v>77</v>
      </c>
      <c r="T46" s="5" t="s">
        <v>465</v>
      </c>
      <c r="U46" s="19"/>
    </row>
    <row r="47" spans="1:23" ht="69" hidden="1" x14ac:dyDescent="0.25">
      <c r="A47" s="6" t="s">
        <v>1535</v>
      </c>
      <c r="B47" s="7"/>
      <c r="C47" s="18" t="s">
        <v>443</v>
      </c>
      <c r="D47" s="5" t="s">
        <v>469</v>
      </c>
      <c r="E47" s="18" t="s">
        <v>470</v>
      </c>
      <c r="F47" s="18" t="s">
        <v>38</v>
      </c>
      <c r="G47" s="18" t="s">
        <v>698</v>
      </c>
      <c r="H47" s="73" t="s">
        <v>38</v>
      </c>
      <c r="I47" s="5" t="s">
        <v>146</v>
      </c>
      <c r="J47" s="42" t="s">
        <v>1443</v>
      </c>
      <c r="K47" s="43" t="s">
        <v>1441</v>
      </c>
      <c r="L47" s="42" t="s">
        <v>75</v>
      </c>
      <c r="M47" s="5" t="s">
        <v>446</v>
      </c>
      <c r="N47" s="5" t="s">
        <v>514</v>
      </c>
      <c r="O47" s="50"/>
      <c r="P47" s="51"/>
      <c r="Q47" s="52"/>
      <c r="R47" s="5"/>
      <c r="S47" s="5" t="s">
        <v>447</v>
      </c>
      <c r="T47" s="5"/>
      <c r="U47" s="5" t="s">
        <v>471</v>
      </c>
      <c r="W47" s="12"/>
    </row>
    <row r="48" spans="1:23" ht="27.6" hidden="1" x14ac:dyDescent="0.25">
      <c r="A48" s="31" t="s">
        <v>1495</v>
      </c>
      <c r="B48" s="7"/>
      <c r="C48" s="18" t="s">
        <v>70</v>
      </c>
      <c r="D48" s="5" t="s">
        <v>71</v>
      </c>
      <c r="E48" s="18" t="s">
        <v>1496</v>
      </c>
      <c r="F48" s="18" t="s">
        <v>38</v>
      </c>
      <c r="G48" s="18" t="s">
        <v>698</v>
      </c>
      <c r="H48" s="73" t="s">
        <v>38</v>
      </c>
      <c r="I48" s="5" t="s">
        <v>74</v>
      </c>
      <c r="J48" s="18" t="s">
        <v>1446</v>
      </c>
      <c r="K48" s="73" t="s">
        <v>1444</v>
      </c>
      <c r="L48" s="18" t="s">
        <v>75</v>
      </c>
      <c r="M48" s="5" t="s">
        <v>76</v>
      </c>
      <c r="N48" s="5"/>
      <c r="O48" s="36">
        <v>22240.400000000001</v>
      </c>
      <c r="P48" s="5"/>
      <c r="Q48" s="32"/>
      <c r="R48" s="5" t="s">
        <v>1806</v>
      </c>
      <c r="S48" s="5" t="s">
        <v>77</v>
      </c>
      <c r="T48" s="5" t="s">
        <v>78</v>
      </c>
      <c r="U48" s="5" t="s">
        <v>1497</v>
      </c>
      <c r="W48" s="12"/>
    </row>
    <row r="49" spans="1:23" ht="82.8" hidden="1" x14ac:dyDescent="0.25">
      <c r="A49" s="31" t="s">
        <v>1502</v>
      </c>
      <c r="B49" s="7"/>
      <c r="C49" s="18" t="s">
        <v>82</v>
      </c>
      <c r="D49" s="5" t="s">
        <v>1753</v>
      </c>
      <c r="E49" s="18" t="s">
        <v>84</v>
      </c>
      <c r="F49" s="18" t="s">
        <v>38</v>
      </c>
      <c r="G49" s="18" t="s">
        <v>746</v>
      </c>
      <c r="H49" s="73" t="s">
        <v>38</v>
      </c>
      <c r="I49" s="5" t="s">
        <v>74</v>
      </c>
      <c r="J49" s="18" t="s">
        <v>1446</v>
      </c>
      <c r="K49" s="73" t="s">
        <v>1444</v>
      </c>
      <c r="L49" s="18" t="s">
        <v>75</v>
      </c>
      <c r="M49" s="5" t="s">
        <v>85</v>
      </c>
      <c r="N49" s="5" t="s">
        <v>86</v>
      </c>
      <c r="O49" s="55">
        <v>12026.924000000001</v>
      </c>
      <c r="P49" s="5"/>
      <c r="Q49" s="32"/>
      <c r="R49" s="5" t="s">
        <v>1810</v>
      </c>
      <c r="S49" s="5" t="s">
        <v>221</v>
      </c>
      <c r="T49" s="5" t="s">
        <v>87</v>
      </c>
      <c r="U49" s="5" t="s">
        <v>88</v>
      </c>
      <c r="W49" s="12"/>
    </row>
    <row r="50" spans="1:23" ht="41.4" hidden="1" x14ac:dyDescent="0.25">
      <c r="A50" s="31" t="s">
        <v>1459</v>
      </c>
      <c r="B50" s="7"/>
      <c r="C50" s="18" t="s">
        <v>154</v>
      </c>
      <c r="D50" s="5" t="s">
        <v>155</v>
      </c>
      <c r="E50" s="77" t="s">
        <v>1460</v>
      </c>
      <c r="F50" s="18" t="s">
        <v>38</v>
      </c>
      <c r="G50" s="18" t="s">
        <v>698</v>
      </c>
      <c r="H50" s="73" t="s">
        <v>38</v>
      </c>
      <c r="I50" s="5" t="s">
        <v>146</v>
      </c>
      <c r="J50" s="90" t="s">
        <v>1446</v>
      </c>
      <c r="K50" s="93" t="s">
        <v>1444</v>
      </c>
      <c r="L50" s="90" t="s">
        <v>75</v>
      </c>
      <c r="M50" s="8" t="s">
        <v>85</v>
      </c>
      <c r="N50" s="22" t="s">
        <v>147</v>
      </c>
      <c r="O50" s="35">
        <v>353632</v>
      </c>
      <c r="P50" s="17">
        <v>0</v>
      </c>
      <c r="Q50" s="32">
        <f>O50-P50</f>
        <v>353632</v>
      </c>
      <c r="R50" s="5" t="s">
        <v>149</v>
      </c>
      <c r="S50" s="16" t="s">
        <v>77</v>
      </c>
      <c r="T50" s="5" t="s">
        <v>148</v>
      </c>
      <c r="U50" s="5" t="s">
        <v>1817</v>
      </c>
      <c r="W50" s="12"/>
    </row>
    <row r="51" spans="1:23" ht="41.4" hidden="1" x14ac:dyDescent="0.25">
      <c r="A51" s="31" t="s">
        <v>1454</v>
      </c>
      <c r="B51" s="7"/>
      <c r="C51" s="18" t="s">
        <v>152</v>
      </c>
      <c r="D51" s="5" t="s">
        <v>153</v>
      </c>
      <c r="E51" s="77" t="s">
        <v>1455</v>
      </c>
      <c r="F51" s="18" t="s">
        <v>38</v>
      </c>
      <c r="G51" s="18" t="s">
        <v>698</v>
      </c>
      <c r="H51" s="73" t="s">
        <v>38</v>
      </c>
      <c r="I51" s="5" t="s">
        <v>146</v>
      </c>
      <c r="J51" s="90" t="s">
        <v>1446</v>
      </c>
      <c r="K51" s="93" t="s">
        <v>1444</v>
      </c>
      <c r="L51" s="90" t="s">
        <v>75</v>
      </c>
      <c r="M51" s="8" t="s">
        <v>85</v>
      </c>
      <c r="N51" s="22" t="s">
        <v>147</v>
      </c>
      <c r="O51" s="35">
        <v>464142</v>
      </c>
      <c r="P51" s="17">
        <v>0</v>
      </c>
      <c r="Q51" s="32">
        <f>O51-P51</f>
        <v>464142</v>
      </c>
      <c r="R51" s="5" t="s">
        <v>1814</v>
      </c>
      <c r="S51" s="16" t="s">
        <v>77</v>
      </c>
      <c r="T51" s="5" t="s">
        <v>148</v>
      </c>
      <c r="U51" s="5" t="s">
        <v>1859</v>
      </c>
      <c r="W51" s="12"/>
    </row>
    <row r="52" spans="1:23" ht="41.4" hidden="1" x14ac:dyDescent="0.25">
      <c r="A52" s="31" t="s">
        <v>1450</v>
      </c>
      <c r="B52" s="7"/>
      <c r="C52" s="18" t="s">
        <v>150</v>
      </c>
      <c r="D52" s="5" t="s">
        <v>151</v>
      </c>
      <c r="E52" s="77" t="s">
        <v>192</v>
      </c>
      <c r="F52" s="18" t="s">
        <v>38</v>
      </c>
      <c r="G52" s="18" t="s">
        <v>698</v>
      </c>
      <c r="H52" s="73" t="s">
        <v>38</v>
      </c>
      <c r="I52" s="5" t="s">
        <v>146</v>
      </c>
      <c r="J52" s="90" t="s">
        <v>1446</v>
      </c>
      <c r="K52" s="93" t="s">
        <v>1444</v>
      </c>
      <c r="L52" s="90" t="s">
        <v>75</v>
      </c>
      <c r="M52" s="8" t="s">
        <v>85</v>
      </c>
      <c r="N52" s="22" t="s">
        <v>147</v>
      </c>
      <c r="O52" s="34">
        <v>395200</v>
      </c>
      <c r="P52" s="17">
        <v>0</v>
      </c>
      <c r="Q52" s="32">
        <f>O52-P52</f>
        <v>395200</v>
      </c>
      <c r="R52" s="5" t="s">
        <v>1814</v>
      </c>
      <c r="S52" s="16" t="s">
        <v>77</v>
      </c>
      <c r="T52" s="5" t="s">
        <v>148</v>
      </c>
      <c r="U52" s="5" t="s">
        <v>1858</v>
      </c>
    </row>
    <row r="53" spans="1:23" ht="41.4" hidden="1" x14ac:dyDescent="0.25">
      <c r="A53" s="31" t="s">
        <v>1445</v>
      </c>
      <c r="B53" s="7"/>
      <c r="C53" s="18" t="s">
        <v>143</v>
      </c>
      <c r="D53" s="5" t="s">
        <v>144</v>
      </c>
      <c r="E53" s="77" t="s">
        <v>1140</v>
      </c>
      <c r="F53" s="18" t="s">
        <v>38</v>
      </c>
      <c r="G53" s="18" t="s">
        <v>698</v>
      </c>
      <c r="H53" s="73" t="s">
        <v>38</v>
      </c>
      <c r="I53" s="5" t="s">
        <v>146</v>
      </c>
      <c r="J53" s="90" t="s">
        <v>1446</v>
      </c>
      <c r="K53" s="93" t="s">
        <v>1444</v>
      </c>
      <c r="L53" s="90" t="s">
        <v>75</v>
      </c>
      <c r="M53" s="8" t="s">
        <v>85</v>
      </c>
      <c r="N53" s="22" t="s">
        <v>147</v>
      </c>
      <c r="O53" s="34">
        <v>583540</v>
      </c>
      <c r="P53" s="17">
        <v>0</v>
      </c>
      <c r="Q53" s="32">
        <f>O53-P53</f>
        <v>583540</v>
      </c>
      <c r="R53" s="5" t="s">
        <v>149</v>
      </c>
      <c r="S53" s="16" t="s">
        <v>77</v>
      </c>
      <c r="T53" s="5" t="s">
        <v>148</v>
      </c>
      <c r="U53" s="5" t="s">
        <v>1818</v>
      </c>
      <c r="W53" s="12"/>
    </row>
    <row r="54" spans="1:23" ht="110.4" hidden="1" x14ac:dyDescent="0.25">
      <c r="A54" s="31" t="s">
        <v>1523</v>
      </c>
      <c r="B54" s="7"/>
      <c r="C54" s="18" t="s">
        <v>236</v>
      </c>
      <c r="D54" s="5" t="s">
        <v>237</v>
      </c>
      <c r="E54" s="18" t="s">
        <v>1524</v>
      </c>
      <c r="F54" s="18" t="s">
        <v>38</v>
      </c>
      <c r="G54" s="18" t="s">
        <v>698</v>
      </c>
      <c r="H54" s="43" t="s">
        <v>38</v>
      </c>
      <c r="I54" s="5" t="s">
        <v>146</v>
      </c>
      <c r="J54" s="90" t="s">
        <v>1446</v>
      </c>
      <c r="K54" s="43" t="s">
        <v>1444</v>
      </c>
      <c r="L54" s="75" t="s">
        <v>75</v>
      </c>
      <c r="M54" s="5" t="s">
        <v>238</v>
      </c>
      <c r="N54" s="5" t="s">
        <v>1804</v>
      </c>
      <c r="O54" s="34">
        <v>4410.9312</v>
      </c>
      <c r="P54" s="5"/>
      <c r="Q54" s="32"/>
      <c r="R54" s="5" t="s">
        <v>1806</v>
      </c>
      <c r="S54" s="5" t="s">
        <v>77</v>
      </c>
      <c r="T54" s="5" t="s">
        <v>239</v>
      </c>
      <c r="U54" s="8" t="s">
        <v>240</v>
      </c>
      <c r="W54" s="12"/>
    </row>
    <row r="55" spans="1:23" ht="110.4" hidden="1" x14ac:dyDescent="0.25">
      <c r="A55" s="31" t="s">
        <v>1525</v>
      </c>
      <c r="B55" s="7"/>
      <c r="C55" s="18" t="s">
        <v>236</v>
      </c>
      <c r="D55" s="5" t="s">
        <v>241</v>
      </c>
      <c r="E55" s="18" t="s">
        <v>308</v>
      </c>
      <c r="F55" s="18" t="s">
        <v>38</v>
      </c>
      <c r="G55" s="18" t="s">
        <v>698</v>
      </c>
      <c r="H55" s="43" t="s">
        <v>38</v>
      </c>
      <c r="I55" s="5" t="s">
        <v>242</v>
      </c>
      <c r="J55" s="90" t="s">
        <v>1446</v>
      </c>
      <c r="K55" s="43" t="s">
        <v>1444</v>
      </c>
      <c r="L55" s="75" t="s">
        <v>75</v>
      </c>
      <c r="M55" s="5" t="s">
        <v>238</v>
      </c>
      <c r="N55" s="5" t="s">
        <v>1804</v>
      </c>
      <c r="O55" s="34">
        <v>10016.489600000001</v>
      </c>
      <c r="P55" s="5"/>
      <c r="Q55" s="32"/>
      <c r="R55" s="5" t="s">
        <v>1806</v>
      </c>
      <c r="S55" s="5" t="s">
        <v>77</v>
      </c>
      <c r="T55" s="5" t="s">
        <v>239</v>
      </c>
      <c r="U55" s="8" t="s">
        <v>240</v>
      </c>
      <c r="W55" s="12"/>
    </row>
    <row r="56" spans="1:23" ht="110.4" hidden="1" x14ac:dyDescent="0.25">
      <c r="A56" s="31" t="s">
        <v>1526</v>
      </c>
      <c r="B56" s="7"/>
      <c r="C56" s="18" t="s">
        <v>236</v>
      </c>
      <c r="D56" s="5" t="s">
        <v>243</v>
      </c>
      <c r="E56" s="18" t="s">
        <v>1527</v>
      </c>
      <c r="F56" s="18" t="s">
        <v>38</v>
      </c>
      <c r="G56" s="18" t="s">
        <v>698</v>
      </c>
      <c r="H56" s="43" t="s">
        <v>38</v>
      </c>
      <c r="I56" s="5" t="s">
        <v>242</v>
      </c>
      <c r="J56" s="90" t="s">
        <v>1446</v>
      </c>
      <c r="K56" s="43" t="s">
        <v>1444</v>
      </c>
      <c r="L56" s="75" t="s">
        <v>75</v>
      </c>
      <c r="M56" s="5" t="s">
        <v>238</v>
      </c>
      <c r="N56" s="5" t="s">
        <v>1804</v>
      </c>
      <c r="O56" s="34">
        <v>2113.5711999999999</v>
      </c>
      <c r="P56" s="5"/>
      <c r="Q56" s="32"/>
      <c r="R56" s="5" t="s">
        <v>1806</v>
      </c>
      <c r="S56" s="5" t="s">
        <v>77</v>
      </c>
      <c r="T56" s="5" t="s">
        <v>239</v>
      </c>
      <c r="U56" s="8" t="s">
        <v>240</v>
      </c>
      <c r="W56" s="12"/>
    </row>
    <row r="57" spans="1:23" ht="110.4" hidden="1" x14ac:dyDescent="0.25">
      <c r="A57" s="31" t="s">
        <v>1528</v>
      </c>
      <c r="B57" s="7"/>
      <c r="C57" s="18" t="s">
        <v>236</v>
      </c>
      <c r="D57" s="5" t="s">
        <v>244</v>
      </c>
      <c r="E57" s="18" t="s">
        <v>1520</v>
      </c>
      <c r="F57" s="18" t="s">
        <v>38</v>
      </c>
      <c r="G57" s="18" t="s">
        <v>698</v>
      </c>
      <c r="H57" s="43" t="s">
        <v>38</v>
      </c>
      <c r="I57" s="5" t="s">
        <v>242</v>
      </c>
      <c r="J57" s="90" t="s">
        <v>1446</v>
      </c>
      <c r="K57" s="43" t="s">
        <v>1444</v>
      </c>
      <c r="L57" s="75" t="s">
        <v>75</v>
      </c>
      <c r="M57" s="5" t="s">
        <v>238</v>
      </c>
      <c r="N57" s="5" t="s">
        <v>1804</v>
      </c>
      <c r="O57" s="34">
        <v>46555</v>
      </c>
      <c r="P57" s="5"/>
      <c r="Q57" s="32"/>
      <c r="R57" s="5" t="s">
        <v>1806</v>
      </c>
      <c r="S57" s="5" t="s">
        <v>77</v>
      </c>
      <c r="T57" s="5" t="s">
        <v>239</v>
      </c>
      <c r="U57" s="8" t="s">
        <v>240</v>
      </c>
      <c r="W57" s="12"/>
    </row>
    <row r="58" spans="1:23" ht="110.4" hidden="1" x14ac:dyDescent="0.25">
      <c r="A58" s="31" t="s">
        <v>1529</v>
      </c>
      <c r="B58" s="7"/>
      <c r="C58" s="18" t="s">
        <v>236</v>
      </c>
      <c r="D58" s="5" t="s">
        <v>246</v>
      </c>
      <c r="E58" s="18" t="s">
        <v>314</v>
      </c>
      <c r="F58" s="18" t="s">
        <v>38</v>
      </c>
      <c r="G58" s="18" t="s">
        <v>698</v>
      </c>
      <c r="H58" s="43" t="s">
        <v>38</v>
      </c>
      <c r="I58" s="5" t="s">
        <v>242</v>
      </c>
      <c r="J58" s="90" t="s">
        <v>1446</v>
      </c>
      <c r="K58" s="43" t="s">
        <v>1444</v>
      </c>
      <c r="L58" s="75" t="s">
        <v>75</v>
      </c>
      <c r="M58" s="5" t="s">
        <v>238</v>
      </c>
      <c r="N58" s="5" t="s">
        <v>1804</v>
      </c>
      <c r="O58" s="34" t="s">
        <v>1804</v>
      </c>
      <c r="P58" s="5"/>
      <c r="Q58" s="32"/>
      <c r="R58" s="5" t="s">
        <v>1806</v>
      </c>
      <c r="S58" s="5" t="s">
        <v>77</v>
      </c>
      <c r="T58" s="5" t="s">
        <v>248</v>
      </c>
      <c r="U58" s="8" t="s">
        <v>240</v>
      </c>
    </row>
    <row r="59" spans="1:23" ht="110.4" hidden="1" x14ac:dyDescent="0.25">
      <c r="A59" s="31" t="s">
        <v>1530</v>
      </c>
      <c r="B59" s="7"/>
      <c r="C59" s="18" t="s">
        <v>236</v>
      </c>
      <c r="D59" s="5" t="s">
        <v>249</v>
      </c>
      <c r="E59" s="18" t="s">
        <v>612</v>
      </c>
      <c r="F59" s="18" t="s">
        <v>38</v>
      </c>
      <c r="G59" s="18" t="s">
        <v>698</v>
      </c>
      <c r="H59" s="43" t="s">
        <v>38</v>
      </c>
      <c r="I59" s="5" t="s">
        <v>146</v>
      </c>
      <c r="J59" s="90" t="s">
        <v>1446</v>
      </c>
      <c r="K59" s="43" t="s">
        <v>1444</v>
      </c>
      <c r="L59" s="75" t="s">
        <v>75</v>
      </c>
      <c r="M59" s="5" t="s">
        <v>238</v>
      </c>
      <c r="N59" s="5" t="s">
        <v>1804</v>
      </c>
      <c r="O59" s="34">
        <v>3910.4</v>
      </c>
      <c r="P59" s="5"/>
      <c r="Q59" s="32"/>
      <c r="R59" s="5" t="s">
        <v>1806</v>
      </c>
      <c r="S59" s="5" t="s">
        <v>77</v>
      </c>
      <c r="T59" s="5" t="s">
        <v>251</v>
      </c>
      <c r="U59" s="8" t="s">
        <v>240</v>
      </c>
      <c r="W59" s="12"/>
    </row>
    <row r="60" spans="1:23" ht="41.4" hidden="1" x14ac:dyDescent="0.25">
      <c r="A60" s="31" t="s">
        <v>1463</v>
      </c>
      <c r="B60" s="7"/>
      <c r="C60" s="18" t="s">
        <v>343</v>
      </c>
      <c r="D60" s="22" t="s">
        <v>344</v>
      </c>
      <c r="E60" s="42" t="s">
        <v>345</v>
      </c>
      <c r="F60" s="73" t="s">
        <v>38</v>
      </c>
      <c r="G60" s="18" t="s">
        <v>698</v>
      </c>
      <c r="H60" s="73" t="s">
        <v>38</v>
      </c>
      <c r="I60" s="5" t="s">
        <v>146</v>
      </c>
      <c r="J60" s="90" t="s">
        <v>1446</v>
      </c>
      <c r="K60" s="93" t="s">
        <v>1444</v>
      </c>
      <c r="L60" s="90" t="s">
        <v>75</v>
      </c>
      <c r="M60" s="5" t="s">
        <v>346</v>
      </c>
      <c r="N60" s="5"/>
      <c r="O60" s="55">
        <v>51595.439999999995</v>
      </c>
      <c r="P60" s="5"/>
      <c r="Q60" s="32"/>
      <c r="R60" s="5" t="s">
        <v>149</v>
      </c>
      <c r="S60" s="5" t="s">
        <v>77</v>
      </c>
      <c r="T60" s="5" t="s">
        <v>346</v>
      </c>
      <c r="U60" s="5" t="s">
        <v>149</v>
      </c>
      <c r="W60" s="12"/>
    </row>
    <row r="61" spans="1:23" ht="124.2" hidden="1" x14ac:dyDescent="0.25">
      <c r="A61" s="31" t="s">
        <v>1486</v>
      </c>
      <c r="B61" s="7"/>
      <c r="C61" s="18" t="s">
        <v>360</v>
      </c>
      <c r="D61" s="5" t="s">
        <v>361</v>
      </c>
      <c r="E61" s="75" t="s">
        <v>1487</v>
      </c>
      <c r="F61" s="73" t="s">
        <v>38</v>
      </c>
      <c r="G61" s="42" t="s">
        <v>698</v>
      </c>
      <c r="H61" s="73" t="s">
        <v>38</v>
      </c>
      <c r="I61" s="5" t="s">
        <v>74</v>
      </c>
      <c r="J61" s="18" t="s">
        <v>1446</v>
      </c>
      <c r="K61" s="73" t="s">
        <v>1444</v>
      </c>
      <c r="L61" s="18" t="s">
        <v>75</v>
      </c>
      <c r="M61" s="5" t="s">
        <v>238</v>
      </c>
      <c r="N61" s="5" t="s">
        <v>1804</v>
      </c>
      <c r="O61" s="57">
        <v>29413</v>
      </c>
      <c r="P61" s="5"/>
      <c r="Q61" s="32"/>
      <c r="R61" s="5" t="s">
        <v>1815</v>
      </c>
      <c r="S61" s="5" t="s">
        <v>221</v>
      </c>
      <c r="T61" s="5" t="s">
        <v>359</v>
      </c>
      <c r="U61" s="5" t="s">
        <v>1749</v>
      </c>
      <c r="W61" s="12"/>
    </row>
    <row r="62" spans="1:23" ht="124.2" hidden="1" x14ac:dyDescent="0.25">
      <c r="A62" s="56" t="s">
        <v>1488</v>
      </c>
      <c r="B62" s="26"/>
      <c r="C62" s="88" t="s">
        <v>360</v>
      </c>
      <c r="D62" s="20" t="s">
        <v>362</v>
      </c>
      <c r="E62" s="133" t="s">
        <v>390</v>
      </c>
      <c r="F62" s="73" t="s">
        <v>38</v>
      </c>
      <c r="G62" s="43" t="s">
        <v>698</v>
      </c>
      <c r="H62" s="73" t="s">
        <v>38</v>
      </c>
      <c r="I62" s="5" t="s">
        <v>74</v>
      </c>
      <c r="J62" s="18" t="s">
        <v>1446</v>
      </c>
      <c r="K62" s="73" t="s">
        <v>1444</v>
      </c>
      <c r="L62" s="18" t="s">
        <v>75</v>
      </c>
      <c r="M62" s="5" t="s">
        <v>238</v>
      </c>
      <c r="N62" s="5" t="s">
        <v>1804</v>
      </c>
      <c r="O62" s="57">
        <v>22758</v>
      </c>
      <c r="P62" s="5"/>
      <c r="Q62" s="32"/>
      <c r="R62" s="5" t="s">
        <v>1815</v>
      </c>
      <c r="S62" s="5" t="s">
        <v>221</v>
      </c>
      <c r="T62" s="5" t="s">
        <v>359</v>
      </c>
      <c r="U62" s="5" t="s">
        <v>1749</v>
      </c>
      <c r="V62" s="60"/>
      <c r="W62" s="12"/>
    </row>
    <row r="63" spans="1:23" ht="124.2" hidden="1" x14ac:dyDescent="0.25">
      <c r="A63" s="56" t="s">
        <v>1489</v>
      </c>
      <c r="B63" s="26"/>
      <c r="C63" s="88" t="s">
        <v>360</v>
      </c>
      <c r="D63" s="20" t="s">
        <v>364</v>
      </c>
      <c r="E63" s="133" t="s">
        <v>376</v>
      </c>
      <c r="F63" s="73" t="s">
        <v>38</v>
      </c>
      <c r="G63" s="43" t="s">
        <v>698</v>
      </c>
      <c r="H63" s="18" t="s">
        <v>38</v>
      </c>
      <c r="I63" s="5" t="s">
        <v>74</v>
      </c>
      <c r="J63" s="73" t="s">
        <v>1446</v>
      </c>
      <c r="K63" s="18" t="s">
        <v>1444</v>
      </c>
      <c r="L63" s="18" t="s">
        <v>75</v>
      </c>
      <c r="M63" s="5" t="s">
        <v>238</v>
      </c>
      <c r="N63" s="5" t="s">
        <v>1804</v>
      </c>
      <c r="O63" s="57">
        <v>1849</v>
      </c>
      <c r="P63" s="5"/>
      <c r="Q63" s="32"/>
      <c r="R63" s="5" t="s">
        <v>1815</v>
      </c>
      <c r="S63" s="5" t="s">
        <v>221</v>
      </c>
      <c r="T63" s="5" t="s">
        <v>359</v>
      </c>
      <c r="U63" s="5" t="s">
        <v>1749</v>
      </c>
      <c r="V63" s="60"/>
      <c r="W63" s="12"/>
    </row>
    <row r="64" spans="1:23" ht="124.2" hidden="1" x14ac:dyDescent="0.25">
      <c r="A64" s="56" t="s">
        <v>1490</v>
      </c>
      <c r="B64" s="26"/>
      <c r="C64" s="88" t="s">
        <v>398</v>
      </c>
      <c r="D64" s="20" t="s">
        <v>399</v>
      </c>
      <c r="E64" s="135" t="s">
        <v>430</v>
      </c>
      <c r="F64" s="18" t="s">
        <v>38</v>
      </c>
      <c r="G64" s="43" t="s">
        <v>698</v>
      </c>
      <c r="H64" s="73" t="s">
        <v>38</v>
      </c>
      <c r="I64" s="5" t="s">
        <v>74</v>
      </c>
      <c r="J64" s="73" t="s">
        <v>1446</v>
      </c>
      <c r="K64" s="73" t="s">
        <v>1444</v>
      </c>
      <c r="L64" s="18" t="s">
        <v>75</v>
      </c>
      <c r="M64" s="5" t="s">
        <v>238</v>
      </c>
      <c r="N64" s="5" t="s">
        <v>1804</v>
      </c>
      <c r="O64" s="58">
        <v>17375</v>
      </c>
      <c r="P64" s="5"/>
      <c r="Q64" s="32"/>
      <c r="R64" s="5" t="s">
        <v>1815</v>
      </c>
      <c r="S64" s="5" t="s">
        <v>77</v>
      </c>
      <c r="T64" s="5" t="s">
        <v>400</v>
      </c>
      <c r="U64" s="5" t="s">
        <v>1749</v>
      </c>
      <c r="V64" s="60"/>
      <c r="W64" s="12"/>
    </row>
    <row r="65" spans="1:23" ht="124.2" hidden="1" x14ac:dyDescent="0.25">
      <c r="A65" s="56" t="s">
        <v>1491</v>
      </c>
      <c r="B65" s="26"/>
      <c r="C65" s="88" t="s">
        <v>398</v>
      </c>
      <c r="D65" s="20" t="s">
        <v>401</v>
      </c>
      <c r="E65" s="135" t="s">
        <v>432</v>
      </c>
      <c r="F65" s="73" t="s">
        <v>38</v>
      </c>
      <c r="G65" s="43" t="s">
        <v>698</v>
      </c>
      <c r="H65" s="73" t="s">
        <v>38</v>
      </c>
      <c r="I65" s="5" t="s">
        <v>74</v>
      </c>
      <c r="J65" s="73" t="s">
        <v>1446</v>
      </c>
      <c r="K65" s="73" t="s">
        <v>1444</v>
      </c>
      <c r="L65" s="18" t="s">
        <v>75</v>
      </c>
      <c r="M65" s="5" t="s">
        <v>238</v>
      </c>
      <c r="N65" s="5" t="s">
        <v>1804</v>
      </c>
      <c r="O65" s="58">
        <v>39298</v>
      </c>
      <c r="P65" s="5"/>
      <c r="Q65" s="32"/>
      <c r="R65" s="5" t="s">
        <v>1815</v>
      </c>
      <c r="S65" s="5" t="s">
        <v>77</v>
      </c>
      <c r="T65" s="5" t="s">
        <v>400</v>
      </c>
      <c r="U65" s="5" t="s">
        <v>1749</v>
      </c>
      <c r="V65" s="60"/>
      <c r="W65" s="12"/>
    </row>
    <row r="66" spans="1:23" ht="124.2" hidden="1" x14ac:dyDescent="0.25">
      <c r="A66" s="56" t="s">
        <v>1492</v>
      </c>
      <c r="B66" s="7"/>
      <c r="C66" s="18" t="s">
        <v>398</v>
      </c>
      <c r="D66" s="5" t="s">
        <v>402</v>
      </c>
      <c r="E66" s="78" t="s">
        <v>434</v>
      </c>
      <c r="F66" s="18" t="s">
        <v>38</v>
      </c>
      <c r="G66" s="42" t="s">
        <v>698</v>
      </c>
      <c r="H66" s="18" t="s">
        <v>38</v>
      </c>
      <c r="I66" s="5" t="s">
        <v>74</v>
      </c>
      <c r="J66" s="18" t="s">
        <v>1446</v>
      </c>
      <c r="K66" s="18" t="s">
        <v>1444</v>
      </c>
      <c r="L66" s="18" t="s">
        <v>75</v>
      </c>
      <c r="M66" s="5" t="s">
        <v>238</v>
      </c>
      <c r="N66" s="5" t="s">
        <v>1804</v>
      </c>
      <c r="O66" s="58">
        <v>10286</v>
      </c>
      <c r="P66" s="5"/>
      <c r="Q66" s="32"/>
      <c r="R66" s="5" t="s">
        <v>1815</v>
      </c>
      <c r="S66" s="5" t="s">
        <v>77</v>
      </c>
      <c r="T66" s="5" t="s">
        <v>400</v>
      </c>
      <c r="U66" s="5" t="s">
        <v>1749</v>
      </c>
      <c r="V66" s="60"/>
      <c r="W66" s="12"/>
    </row>
    <row r="67" spans="1:23" ht="124.2" hidden="1" x14ac:dyDescent="0.25">
      <c r="A67" s="56" t="s">
        <v>1493</v>
      </c>
      <c r="B67" s="7"/>
      <c r="C67" s="18" t="s">
        <v>398</v>
      </c>
      <c r="D67" s="5" t="s">
        <v>404</v>
      </c>
      <c r="E67" s="78" t="s">
        <v>436</v>
      </c>
      <c r="F67" s="18" t="s">
        <v>38</v>
      </c>
      <c r="G67" s="42" t="s">
        <v>698</v>
      </c>
      <c r="H67" s="18" t="s">
        <v>38</v>
      </c>
      <c r="I67" s="5" t="s">
        <v>74</v>
      </c>
      <c r="J67" s="18" t="s">
        <v>1446</v>
      </c>
      <c r="K67" s="18" t="s">
        <v>1444</v>
      </c>
      <c r="L67" s="18" t="s">
        <v>75</v>
      </c>
      <c r="M67" s="5" t="s">
        <v>238</v>
      </c>
      <c r="N67" s="5" t="s">
        <v>1804</v>
      </c>
      <c r="O67" s="58">
        <v>3672</v>
      </c>
      <c r="P67" s="5"/>
      <c r="Q67" s="32"/>
      <c r="R67" s="5" t="s">
        <v>1815</v>
      </c>
      <c r="S67" s="5" t="s">
        <v>77</v>
      </c>
      <c r="T67" s="5" t="s">
        <v>400</v>
      </c>
      <c r="U67" s="5" t="s">
        <v>1749</v>
      </c>
      <c r="V67" s="60"/>
      <c r="W67" s="12"/>
    </row>
    <row r="68" spans="1:23" ht="27.6" hidden="1" x14ac:dyDescent="0.25">
      <c r="A68" s="23" t="s">
        <v>1532</v>
      </c>
      <c r="B68" s="7"/>
      <c r="C68" s="18" t="s">
        <v>462</v>
      </c>
      <c r="D68" s="5" t="s">
        <v>463</v>
      </c>
      <c r="E68" s="18" t="s">
        <v>464</v>
      </c>
      <c r="F68" s="18" t="s">
        <v>38</v>
      </c>
      <c r="G68" s="18" t="s">
        <v>698</v>
      </c>
      <c r="H68" s="18" t="s">
        <v>38</v>
      </c>
      <c r="I68" s="5" t="s">
        <v>242</v>
      </c>
      <c r="J68" s="18" t="s">
        <v>1446</v>
      </c>
      <c r="K68" s="18" t="s">
        <v>1444</v>
      </c>
      <c r="L68" s="18" t="s">
        <v>75</v>
      </c>
      <c r="M68" s="5" t="s">
        <v>78</v>
      </c>
      <c r="N68" s="5"/>
      <c r="O68" s="50">
        <v>6812</v>
      </c>
      <c r="P68" s="51"/>
      <c r="Q68" s="52"/>
      <c r="R68" s="5" t="s">
        <v>149</v>
      </c>
      <c r="S68" s="5" t="s">
        <v>77</v>
      </c>
      <c r="T68" s="5" t="s">
        <v>465</v>
      </c>
      <c r="U68" s="19"/>
      <c r="V68" s="60"/>
      <c r="W68" s="12"/>
    </row>
    <row r="69" spans="1:23" ht="69" hidden="1" x14ac:dyDescent="0.25">
      <c r="A69" s="23" t="s">
        <v>1536</v>
      </c>
      <c r="B69" s="7"/>
      <c r="C69" s="18" t="s">
        <v>443</v>
      </c>
      <c r="D69" s="5" t="s">
        <v>469</v>
      </c>
      <c r="E69" s="18" t="s">
        <v>470</v>
      </c>
      <c r="F69" s="18" t="s">
        <v>38</v>
      </c>
      <c r="G69" s="18" t="s">
        <v>698</v>
      </c>
      <c r="H69" s="18" t="s">
        <v>38</v>
      </c>
      <c r="I69" s="5" t="s">
        <v>146</v>
      </c>
      <c r="J69" s="42" t="s">
        <v>1446</v>
      </c>
      <c r="K69" s="42" t="s">
        <v>1444</v>
      </c>
      <c r="L69" s="42" t="s">
        <v>75</v>
      </c>
      <c r="M69" s="5" t="s">
        <v>446</v>
      </c>
      <c r="N69" s="5" t="s">
        <v>514</v>
      </c>
      <c r="O69" s="50"/>
      <c r="P69" s="51"/>
      <c r="Q69" s="52"/>
      <c r="R69" s="5"/>
      <c r="S69" s="5" t="s">
        <v>447</v>
      </c>
      <c r="T69" s="5"/>
      <c r="U69" s="5" t="s">
        <v>471</v>
      </c>
      <c r="V69" s="60"/>
      <c r="W69" s="12"/>
    </row>
    <row r="70" spans="1:23" ht="96.6" x14ac:dyDescent="0.25">
      <c r="A70" s="85" t="s">
        <v>520</v>
      </c>
      <c r="B70" s="7" t="s">
        <v>521</v>
      </c>
      <c r="D70" s="5" t="s">
        <v>1791</v>
      </c>
      <c r="E70" s="77"/>
      <c r="F70" s="42"/>
      <c r="G70" s="18"/>
      <c r="H70" s="18"/>
      <c r="I70" s="5" t="s">
        <v>146</v>
      </c>
      <c r="J70" s="42"/>
      <c r="K70" s="42"/>
      <c r="L70" s="42"/>
      <c r="M70" s="5" t="s">
        <v>1683</v>
      </c>
      <c r="N70" s="5" t="s">
        <v>86</v>
      </c>
      <c r="O70" s="55">
        <v>238553.29399999999</v>
      </c>
      <c r="P70" s="5"/>
      <c r="Q70" s="32"/>
      <c r="R70" s="5" t="s">
        <v>1811</v>
      </c>
      <c r="S70" s="5" t="s">
        <v>1789</v>
      </c>
      <c r="T70" s="5" t="s">
        <v>547</v>
      </c>
      <c r="U70" s="5" t="s">
        <v>88</v>
      </c>
    </row>
    <row r="71" spans="1:23" ht="69" x14ac:dyDescent="0.25">
      <c r="A71" s="85" t="s">
        <v>515</v>
      </c>
      <c r="B71" s="7" t="s">
        <v>516</v>
      </c>
      <c r="C71" s="18"/>
      <c r="D71" s="5" t="s">
        <v>943</v>
      </c>
      <c r="E71" s="77"/>
      <c r="F71" s="42"/>
      <c r="G71" s="18"/>
      <c r="H71" s="18"/>
      <c r="I71" s="5" t="s">
        <v>146</v>
      </c>
      <c r="J71" s="42"/>
      <c r="K71" s="42"/>
      <c r="L71" s="42"/>
      <c r="M71" s="8" t="s">
        <v>85</v>
      </c>
      <c r="N71" s="22" t="s">
        <v>147</v>
      </c>
      <c r="O71" s="35">
        <v>9638588</v>
      </c>
      <c r="P71" s="17">
        <v>0</v>
      </c>
      <c r="Q71" s="32">
        <v>9638588</v>
      </c>
      <c r="R71" s="5" t="s">
        <v>1814</v>
      </c>
      <c r="S71" s="16" t="s">
        <v>77</v>
      </c>
      <c r="T71" s="5" t="s">
        <v>148</v>
      </c>
      <c r="U71" s="5" t="s">
        <v>1856</v>
      </c>
    </row>
    <row r="72" spans="1:23" ht="130.19999999999999" hidden="1" customHeight="1" x14ac:dyDescent="0.25">
      <c r="A72" s="85" t="s">
        <v>534</v>
      </c>
      <c r="B72" s="7"/>
      <c r="D72" s="5"/>
      <c r="E72" s="77"/>
      <c r="F72" s="42"/>
      <c r="G72" s="18"/>
      <c r="H72" s="18"/>
      <c r="I72" s="5"/>
      <c r="J72" s="42"/>
      <c r="K72" s="42"/>
      <c r="L72" s="42"/>
      <c r="M72" s="8"/>
      <c r="N72" s="22"/>
      <c r="O72" s="34"/>
      <c r="P72" s="17"/>
      <c r="Q72" s="32"/>
      <c r="R72" s="5"/>
      <c r="S72" s="16"/>
      <c r="T72" s="5"/>
      <c r="U72" s="5"/>
    </row>
    <row r="73" spans="1:23" ht="124.2" x14ac:dyDescent="0.25">
      <c r="A73" s="85" t="s">
        <v>525</v>
      </c>
      <c r="B73" s="7" t="s">
        <v>236</v>
      </c>
      <c r="D73" s="5" t="s">
        <v>1685</v>
      </c>
      <c r="E73" s="77"/>
      <c r="F73" s="42"/>
      <c r="G73" s="18"/>
      <c r="H73" s="18"/>
      <c r="I73" s="5" t="s">
        <v>527</v>
      </c>
      <c r="J73" s="42"/>
      <c r="K73" s="42"/>
      <c r="L73" s="42"/>
      <c r="M73" s="5" t="s">
        <v>238</v>
      </c>
      <c r="N73" s="5" t="s">
        <v>1804</v>
      </c>
      <c r="O73" s="34">
        <v>439161.15200000012</v>
      </c>
      <c r="P73" s="5"/>
      <c r="Q73" s="32"/>
      <c r="R73" s="5" t="s">
        <v>1806</v>
      </c>
      <c r="S73" s="5" t="s">
        <v>77</v>
      </c>
      <c r="T73" s="5" t="s">
        <v>239</v>
      </c>
      <c r="U73" s="8" t="s">
        <v>240</v>
      </c>
    </row>
    <row r="74" spans="1:23" ht="55.2" x14ac:dyDescent="0.25">
      <c r="A74" s="85" t="s">
        <v>518</v>
      </c>
      <c r="B74" s="7" t="s">
        <v>343</v>
      </c>
      <c r="C74" s="18"/>
      <c r="D74" s="5" t="s">
        <v>519</v>
      </c>
      <c r="E74" s="77"/>
      <c r="F74" s="42"/>
      <c r="G74" s="18"/>
      <c r="H74" s="18"/>
      <c r="I74" s="5" t="s">
        <v>146</v>
      </c>
      <c r="J74" s="42"/>
      <c r="K74" s="42"/>
      <c r="L74" s="42"/>
      <c r="M74" s="5" t="s">
        <v>346</v>
      </c>
      <c r="N74" s="5"/>
      <c r="O74" s="55">
        <v>359183.64</v>
      </c>
      <c r="P74" s="5"/>
      <c r="Q74" s="32"/>
      <c r="R74" s="5" t="s">
        <v>149</v>
      </c>
      <c r="S74" s="5" t="s">
        <v>77</v>
      </c>
      <c r="T74" s="5" t="s">
        <v>346</v>
      </c>
      <c r="U74" s="5" t="s">
        <v>149</v>
      </c>
    </row>
    <row r="75" spans="1:23" ht="64.2" customHeight="1" x14ac:dyDescent="0.25">
      <c r="A75" s="85" t="s">
        <v>356</v>
      </c>
      <c r="B75" s="7" t="s">
        <v>357</v>
      </c>
      <c r="C75" s="18"/>
      <c r="D75" s="5" t="s">
        <v>594</v>
      </c>
      <c r="E75" s="77"/>
      <c r="F75" s="42"/>
      <c r="G75" s="18"/>
      <c r="H75" s="18"/>
      <c r="I75" s="5" t="s">
        <v>146</v>
      </c>
      <c r="J75" s="42"/>
      <c r="K75" s="42"/>
      <c r="L75" s="42"/>
      <c r="M75" s="5" t="s">
        <v>238</v>
      </c>
      <c r="N75" s="5" t="s">
        <v>1804</v>
      </c>
      <c r="O75" s="58">
        <v>874571</v>
      </c>
      <c r="P75" s="5"/>
      <c r="Q75" s="32"/>
      <c r="R75" s="5" t="s">
        <v>1815</v>
      </c>
      <c r="S75" s="5" t="s">
        <v>1748</v>
      </c>
      <c r="T75" s="5" t="s">
        <v>567</v>
      </c>
      <c r="U75" s="5" t="s">
        <v>1749</v>
      </c>
    </row>
    <row r="76" spans="1:23" ht="41.4" x14ac:dyDescent="0.25">
      <c r="A76" s="85" t="s">
        <v>528</v>
      </c>
      <c r="B76" s="105" t="s">
        <v>1700</v>
      </c>
      <c r="C76" s="18"/>
      <c r="D76" s="5" t="s">
        <v>1714</v>
      </c>
      <c r="E76" s="77"/>
      <c r="F76" s="42"/>
      <c r="G76" s="18"/>
      <c r="H76" s="18"/>
      <c r="I76" s="5" t="s">
        <v>527</v>
      </c>
      <c r="J76" s="42"/>
      <c r="K76" s="42"/>
      <c r="L76" s="42"/>
      <c r="M76" s="5" t="s">
        <v>1703</v>
      </c>
      <c r="N76" s="5" t="s">
        <v>514</v>
      </c>
      <c r="O76" s="50">
        <v>47422</v>
      </c>
      <c r="P76" s="51"/>
      <c r="Q76" s="52"/>
      <c r="R76" s="5" t="s">
        <v>149</v>
      </c>
      <c r="S76" s="5" t="s">
        <v>1691</v>
      </c>
      <c r="T76" s="5" t="s">
        <v>78</v>
      </c>
      <c r="U76" s="5" t="s">
        <v>1734</v>
      </c>
    </row>
  </sheetData>
  <autoFilter ref="A2:U76" xr:uid="{BA33CEA0-1CE4-4C8D-BF2F-12656898AC55}">
    <filterColumn colId="1">
      <customFilters>
        <customFilter operator="notEqual" val=" "/>
      </customFilters>
    </filterColumn>
    <sortState xmlns:xlrd2="http://schemas.microsoft.com/office/spreadsheetml/2017/richdata2" ref="A3:U76">
      <sortCondition ref="K2:K76"/>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99042-0D65-496D-9D94-6746023E58A6}">
  <sheetPr filterMode="1">
    <tabColor rgb="FF92D050"/>
    <pageSetUpPr fitToPage="1"/>
  </sheetPr>
  <dimension ref="A1:W34"/>
  <sheetViews>
    <sheetView zoomScale="80" zoomScaleNormal="80" workbookViewId="0">
      <pane ySplit="2" topLeftCell="A3" activePane="bottomLeft" state="frozen"/>
      <selection activeCell="G3" sqref="G3"/>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1791</v>
      </c>
      <c r="E3" s="77"/>
      <c r="F3" s="92"/>
      <c r="G3" s="18"/>
      <c r="H3" s="18"/>
      <c r="I3" s="5" t="s">
        <v>146</v>
      </c>
      <c r="J3" s="42"/>
      <c r="K3" s="42"/>
      <c r="L3" s="42"/>
      <c r="M3" s="5" t="s">
        <v>1683</v>
      </c>
      <c r="N3" s="5" t="s">
        <v>86</v>
      </c>
      <c r="O3" s="55">
        <v>230645.45</v>
      </c>
      <c r="P3" s="5"/>
      <c r="Q3" s="32"/>
      <c r="R3" s="5" t="s">
        <v>1810</v>
      </c>
      <c r="S3" s="5" t="s">
        <v>1789</v>
      </c>
      <c r="T3" s="5" t="s">
        <v>547</v>
      </c>
      <c r="U3" s="5" t="s">
        <v>1796</v>
      </c>
    </row>
    <row r="4" spans="1:23" ht="27.6" hidden="1" x14ac:dyDescent="0.25">
      <c r="A4" s="56" t="s">
        <v>1562</v>
      </c>
      <c r="B4" s="7"/>
      <c r="C4" s="18" t="s">
        <v>70</v>
      </c>
      <c r="D4" s="5" t="s">
        <v>71</v>
      </c>
      <c r="E4" s="18" t="s">
        <v>1563</v>
      </c>
      <c r="F4" s="18" t="s">
        <v>39</v>
      </c>
      <c r="G4" s="18" t="s">
        <v>746</v>
      </c>
      <c r="H4" s="18" t="s">
        <v>1538</v>
      </c>
      <c r="I4" s="5" t="s">
        <v>74</v>
      </c>
      <c r="J4" s="18" t="s">
        <v>1539</v>
      </c>
      <c r="K4" s="18" t="s">
        <v>1540</v>
      </c>
      <c r="L4" s="18" t="s">
        <v>75</v>
      </c>
      <c r="M4" s="5" t="s">
        <v>76</v>
      </c>
      <c r="N4" s="5"/>
      <c r="O4" s="36">
        <v>149695</v>
      </c>
      <c r="P4" s="5"/>
      <c r="Q4" s="32"/>
      <c r="R4" s="5" t="s">
        <v>1806</v>
      </c>
      <c r="S4" s="5" t="s">
        <v>77</v>
      </c>
      <c r="T4" s="5" t="s">
        <v>78</v>
      </c>
      <c r="U4" s="5" t="s">
        <v>1564</v>
      </c>
    </row>
    <row r="5" spans="1:23" ht="82.8" hidden="1" x14ac:dyDescent="0.25">
      <c r="A5" s="56" t="s">
        <v>1565</v>
      </c>
      <c r="B5" s="7"/>
      <c r="C5" s="18" t="s">
        <v>82</v>
      </c>
      <c r="D5" s="5" t="s">
        <v>1753</v>
      </c>
      <c r="E5" s="18" t="s">
        <v>1169</v>
      </c>
      <c r="F5" s="18" t="s">
        <v>39</v>
      </c>
      <c r="G5" s="18" t="s">
        <v>726</v>
      </c>
      <c r="H5" s="18" t="s">
        <v>1538</v>
      </c>
      <c r="I5" s="5" t="s">
        <v>74</v>
      </c>
      <c r="J5" s="18" t="s">
        <v>1539</v>
      </c>
      <c r="K5" s="18" t="s">
        <v>1540</v>
      </c>
      <c r="L5" s="18" t="s">
        <v>75</v>
      </c>
      <c r="M5" s="5" t="s">
        <v>85</v>
      </c>
      <c r="N5" s="5" t="s">
        <v>86</v>
      </c>
      <c r="O5" s="55">
        <v>80950.45</v>
      </c>
      <c r="P5" s="5"/>
      <c r="Q5" s="32"/>
      <c r="R5" s="5" t="s">
        <v>1810</v>
      </c>
      <c r="S5" s="5" t="s">
        <v>221</v>
      </c>
      <c r="T5" s="5" t="s">
        <v>87</v>
      </c>
      <c r="U5" s="5" t="s">
        <v>1170</v>
      </c>
    </row>
    <row r="6" spans="1:23" ht="69" x14ac:dyDescent="0.25">
      <c r="A6" s="85" t="s">
        <v>515</v>
      </c>
      <c r="B6" s="7" t="s">
        <v>516</v>
      </c>
      <c r="C6" s="18"/>
      <c r="D6" s="5" t="s">
        <v>943</v>
      </c>
      <c r="E6" s="77"/>
      <c r="F6" s="42"/>
      <c r="G6" s="18"/>
      <c r="H6" s="18"/>
      <c r="I6" s="5" t="s">
        <v>146</v>
      </c>
      <c r="J6" s="42"/>
      <c r="K6" s="42"/>
      <c r="L6" s="42"/>
      <c r="M6" s="8" t="s">
        <v>85</v>
      </c>
      <c r="N6" s="8" t="s">
        <v>147</v>
      </c>
      <c r="O6" s="35">
        <v>8673730</v>
      </c>
      <c r="P6" s="17">
        <v>0</v>
      </c>
      <c r="Q6" s="32">
        <v>8673730</v>
      </c>
      <c r="R6" s="5" t="s">
        <v>1806</v>
      </c>
      <c r="S6" s="16" t="s">
        <v>77</v>
      </c>
      <c r="T6" s="5" t="s">
        <v>148</v>
      </c>
      <c r="U6" s="5" t="s">
        <v>1860</v>
      </c>
    </row>
    <row r="7" spans="1:23" ht="41.4" hidden="1" x14ac:dyDescent="0.25">
      <c r="A7" s="31" t="s">
        <v>1545</v>
      </c>
      <c r="B7" s="7"/>
      <c r="C7" s="18" t="s">
        <v>154</v>
      </c>
      <c r="D7" s="5" t="s">
        <v>770</v>
      </c>
      <c r="E7" s="77" t="s">
        <v>1546</v>
      </c>
      <c r="F7" s="18" t="s">
        <v>39</v>
      </c>
      <c r="G7" s="18" t="s">
        <v>726</v>
      </c>
      <c r="H7" s="18" t="s">
        <v>1538</v>
      </c>
      <c r="I7" s="5" t="s">
        <v>146</v>
      </c>
      <c r="J7" s="42" t="s">
        <v>1539</v>
      </c>
      <c r="K7" s="42" t="s">
        <v>1540</v>
      </c>
      <c r="L7" s="42" t="s">
        <v>75</v>
      </c>
      <c r="M7" s="8" t="s">
        <v>85</v>
      </c>
      <c r="N7" s="22" t="s">
        <v>147</v>
      </c>
      <c r="O7" s="35">
        <v>2320710</v>
      </c>
      <c r="P7" s="17">
        <v>0</v>
      </c>
      <c r="Q7" s="32">
        <f>O7-P7</f>
        <v>2320710</v>
      </c>
      <c r="R7" s="5" t="s">
        <v>1806</v>
      </c>
      <c r="S7" s="16" t="s">
        <v>77</v>
      </c>
      <c r="T7" s="5" t="s">
        <v>148</v>
      </c>
      <c r="U7" s="5" t="s">
        <v>1861</v>
      </c>
    </row>
    <row r="8" spans="1:23" ht="41.4" hidden="1" x14ac:dyDescent="0.25">
      <c r="A8" s="31" t="s">
        <v>1543</v>
      </c>
      <c r="B8" s="7"/>
      <c r="C8" s="18" t="s">
        <v>152</v>
      </c>
      <c r="D8" s="5" t="s">
        <v>767</v>
      </c>
      <c r="E8" s="77" t="s">
        <v>1544</v>
      </c>
      <c r="F8" s="18" t="s">
        <v>39</v>
      </c>
      <c r="G8" s="18" t="s">
        <v>726</v>
      </c>
      <c r="H8" s="18" t="s">
        <v>1538</v>
      </c>
      <c r="I8" s="5" t="s">
        <v>146</v>
      </c>
      <c r="J8" s="42" t="s">
        <v>1539</v>
      </c>
      <c r="K8" s="42" t="s">
        <v>1540</v>
      </c>
      <c r="L8" s="42" t="s">
        <v>75</v>
      </c>
      <c r="M8" s="8" t="s">
        <v>85</v>
      </c>
      <c r="N8" s="22" t="s">
        <v>147</v>
      </c>
      <c r="O8" s="35">
        <v>3094280</v>
      </c>
      <c r="P8" s="17">
        <v>0</v>
      </c>
      <c r="Q8" s="32">
        <f>O8-P8</f>
        <v>3094280</v>
      </c>
      <c r="R8" s="5" t="s">
        <v>1806</v>
      </c>
      <c r="S8" s="16" t="s">
        <v>77</v>
      </c>
      <c r="T8" s="5" t="s">
        <v>148</v>
      </c>
      <c r="U8" s="5" t="s">
        <v>1862</v>
      </c>
      <c r="W8" s="12"/>
    </row>
    <row r="9" spans="1:23" ht="41.4" hidden="1" x14ac:dyDescent="0.25">
      <c r="A9" s="31" t="s">
        <v>1541</v>
      </c>
      <c r="B9" s="7"/>
      <c r="C9" s="18" t="s">
        <v>150</v>
      </c>
      <c r="D9" s="5" t="s">
        <v>151</v>
      </c>
      <c r="E9" s="77" t="s">
        <v>1542</v>
      </c>
      <c r="F9" s="18" t="s">
        <v>39</v>
      </c>
      <c r="G9" s="18" t="s">
        <v>726</v>
      </c>
      <c r="H9" s="18" t="s">
        <v>1538</v>
      </c>
      <c r="I9" s="5" t="s">
        <v>146</v>
      </c>
      <c r="J9" s="42" t="s">
        <v>1539</v>
      </c>
      <c r="K9" s="42" t="s">
        <v>1540</v>
      </c>
      <c r="L9" s="42" t="s">
        <v>75</v>
      </c>
      <c r="M9" s="8" t="s">
        <v>85</v>
      </c>
      <c r="N9" s="22" t="s">
        <v>147</v>
      </c>
      <c r="O9" s="34">
        <v>2675200</v>
      </c>
      <c r="P9" s="17">
        <v>0</v>
      </c>
      <c r="Q9" s="32">
        <f>O9-P9</f>
        <v>2675200</v>
      </c>
      <c r="R9" s="5" t="s">
        <v>1806</v>
      </c>
      <c r="S9" s="16" t="s">
        <v>77</v>
      </c>
      <c r="T9" s="5" t="s">
        <v>148</v>
      </c>
      <c r="U9" s="5" t="s">
        <v>1863</v>
      </c>
      <c r="W9" s="12"/>
    </row>
    <row r="10" spans="1:23" ht="41.4" hidden="1" x14ac:dyDescent="0.25">
      <c r="A10" s="31" t="s">
        <v>1537</v>
      </c>
      <c r="B10" s="7"/>
      <c r="C10" s="18" t="s">
        <v>143</v>
      </c>
      <c r="D10" s="5" t="s">
        <v>144</v>
      </c>
      <c r="E10" s="77" t="s">
        <v>1140</v>
      </c>
      <c r="F10" s="18" t="s">
        <v>39</v>
      </c>
      <c r="G10" s="18" t="s">
        <v>726</v>
      </c>
      <c r="H10" s="18" t="s">
        <v>1538</v>
      </c>
      <c r="I10" s="5" t="s">
        <v>146</v>
      </c>
      <c r="J10" s="42" t="s">
        <v>1539</v>
      </c>
      <c r="K10" s="42" t="s">
        <v>1540</v>
      </c>
      <c r="L10" s="42" t="s">
        <v>75</v>
      </c>
      <c r="M10" s="8" t="s">
        <v>85</v>
      </c>
      <c r="N10" s="22" t="s">
        <v>147</v>
      </c>
      <c r="O10" s="34">
        <v>583540</v>
      </c>
      <c r="P10" s="17">
        <v>0</v>
      </c>
      <c r="Q10" s="32">
        <f>O10-P10</f>
        <v>583540</v>
      </c>
      <c r="R10" s="5" t="s">
        <v>149</v>
      </c>
      <c r="S10" s="16" t="s">
        <v>77</v>
      </c>
      <c r="T10" s="5" t="s">
        <v>148</v>
      </c>
      <c r="U10" s="5" t="s">
        <v>1818</v>
      </c>
      <c r="W10" s="12"/>
    </row>
    <row r="11" spans="1:23" ht="69" x14ac:dyDescent="0.25">
      <c r="A11" s="72" t="s">
        <v>534</v>
      </c>
      <c r="B11" s="7" t="s">
        <v>535</v>
      </c>
      <c r="C11" s="18"/>
      <c r="D11" s="5" t="s">
        <v>1715</v>
      </c>
      <c r="E11" s="77"/>
      <c r="F11" s="42"/>
      <c r="G11" s="18"/>
      <c r="H11" s="18"/>
      <c r="I11" s="5" t="s">
        <v>146</v>
      </c>
      <c r="J11" s="42"/>
      <c r="K11" s="42"/>
      <c r="L11" s="42"/>
      <c r="M11" s="5" t="s">
        <v>1687</v>
      </c>
      <c r="N11" s="5" t="s">
        <v>1804</v>
      </c>
      <c r="O11" s="34">
        <v>138250</v>
      </c>
      <c r="P11" s="5"/>
      <c r="Q11" s="32"/>
      <c r="R11" s="5" t="s">
        <v>1814</v>
      </c>
      <c r="S11" s="5" t="s">
        <v>221</v>
      </c>
      <c r="T11" s="5" t="s">
        <v>1704</v>
      </c>
      <c r="U11" s="5" t="s">
        <v>1797</v>
      </c>
      <c r="W11" s="12"/>
    </row>
    <row r="12" spans="1:23" ht="41.4" hidden="1" x14ac:dyDescent="0.25">
      <c r="A12" s="31" t="s">
        <v>1578</v>
      </c>
      <c r="B12" s="7"/>
      <c r="C12" s="18" t="s">
        <v>215</v>
      </c>
      <c r="D12" s="5" t="s">
        <v>216</v>
      </c>
      <c r="E12" s="18" t="s">
        <v>217</v>
      </c>
      <c r="F12" s="18" t="s">
        <v>39</v>
      </c>
      <c r="G12" s="18" t="s">
        <v>726</v>
      </c>
      <c r="H12" s="18" t="s">
        <v>1538</v>
      </c>
      <c r="I12" s="5" t="s">
        <v>74</v>
      </c>
      <c r="J12" s="18" t="s">
        <v>1539</v>
      </c>
      <c r="K12" s="18" t="s">
        <v>1540</v>
      </c>
      <c r="L12" s="18" t="s">
        <v>75</v>
      </c>
      <c r="M12" s="5" t="s">
        <v>220</v>
      </c>
      <c r="N12" s="5" t="s">
        <v>1804</v>
      </c>
      <c r="O12" s="34">
        <v>70000</v>
      </c>
      <c r="P12" s="5"/>
      <c r="Q12" s="32"/>
      <c r="R12" s="5" t="s">
        <v>1814</v>
      </c>
      <c r="S12" s="5" t="s">
        <v>221</v>
      </c>
      <c r="T12" s="5" t="s">
        <v>222</v>
      </c>
      <c r="U12" s="5" t="s">
        <v>1797</v>
      </c>
      <c r="W12" s="12"/>
    </row>
    <row r="13" spans="1:23" ht="69" hidden="1" x14ac:dyDescent="0.25">
      <c r="A13" s="31" t="s">
        <v>1579</v>
      </c>
      <c r="B13" s="7"/>
      <c r="C13" s="18" t="s">
        <v>225</v>
      </c>
      <c r="D13" s="5" t="s">
        <v>226</v>
      </c>
      <c r="E13" s="18" t="s">
        <v>227</v>
      </c>
      <c r="F13" s="18" t="s">
        <v>39</v>
      </c>
      <c r="G13" s="18" t="s">
        <v>726</v>
      </c>
      <c r="H13" s="18" t="s">
        <v>1538</v>
      </c>
      <c r="I13" s="5" t="s">
        <v>74</v>
      </c>
      <c r="J13" s="18" t="s">
        <v>1539</v>
      </c>
      <c r="K13" s="18" t="s">
        <v>1540</v>
      </c>
      <c r="L13" s="18" t="s">
        <v>75</v>
      </c>
      <c r="M13" s="5" t="s">
        <v>228</v>
      </c>
      <c r="N13" s="5" t="s">
        <v>1804</v>
      </c>
      <c r="O13" s="34">
        <v>68250</v>
      </c>
      <c r="P13" s="5"/>
      <c r="Q13" s="32"/>
      <c r="R13" s="5" t="s">
        <v>1814</v>
      </c>
      <c r="S13" s="5" t="s">
        <v>221</v>
      </c>
      <c r="T13" s="5" t="s">
        <v>230</v>
      </c>
      <c r="U13" s="5" t="s">
        <v>1797</v>
      </c>
      <c r="W13" s="12"/>
    </row>
    <row r="14" spans="1:23" ht="124.2" x14ac:dyDescent="0.25">
      <c r="A14" s="72" t="s">
        <v>525</v>
      </c>
      <c r="B14" s="7" t="s">
        <v>236</v>
      </c>
      <c r="C14" s="18"/>
      <c r="D14" s="5" t="s">
        <v>1685</v>
      </c>
      <c r="E14" s="5" t="s">
        <v>527</v>
      </c>
      <c r="F14" s="42"/>
      <c r="G14" s="18"/>
      <c r="H14" s="18"/>
      <c r="I14" s="5" t="s">
        <v>527</v>
      </c>
      <c r="J14" s="42"/>
      <c r="K14" s="42"/>
      <c r="L14" s="42"/>
      <c r="M14" s="5" t="s">
        <v>238</v>
      </c>
      <c r="N14" s="5" t="s">
        <v>1804</v>
      </c>
      <c r="O14" s="34">
        <v>294775.59999999998</v>
      </c>
      <c r="P14" s="5"/>
      <c r="Q14" s="32"/>
      <c r="R14" s="5" t="s">
        <v>1806</v>
      </c>
      <c r="S14" s="5" t="s">
        <v>77</v>
      </c>
      <c r="T14" s="5" t="s">
        <v>239</v>
      </c>
      <c r="U14" s="8" t="s">
        <v>240</v>
      </c>
      <c r="W14" s="12"/>
    </row>
    <row r="15" spans="1:23" ht="110.4" hidden="1" x14ac:dyDescent="0.25">
      <c r="A15" s="31" t="s">
        <v>1566</v>
      </c>
      <c r="B15" s="7"/>
      <c r="C15" s="18" t="s">
        <v>236</v>
      </c>
      <c r="D15" s="5" t="s">
        <v>237</v>
      </c>
      <c r="E15" s="18" t="s">
        <v>1567</v>
      </c>
      <c r="F15" s="18" t="s">
        <v>39</v>
      </c>
      <c r="G15" s="18" t="s">
        <v>726</v>
      </c>
      <c r="H15" s="42" t="s">
        <v>1538</v>
      </c>
      <c r="I15" s="5" t="s">
        <v>242</v>
      </c>
      <c r="J15" s="42" t="s">
        <v>1539</v>
      </c>
      <c r="K15" s="42" t="s">
        <v>1540</v>
      </c>
      <c r="L15" s="75" t="s">
        <v>75</v>
      </c>
      <c r="M15" s="5" t="s">
        <v>238</v>
      </c>
      <c r="N15" s="5" t="s">
        <v>1804</v>
      </c>
      <c r="O15" s="34">
        <v>29688.959999999995</v>
      </c>
      <c r="P15" s="5"/>
      <c r="Q15" s="32"/>
      <c r="R15" s="5" t="s">
        <v>1806</v>
      </c>
      <c r="S15" s="5" t="s">
        <v>77</v>
      </c>
      <c r="T15" s="5" t="s">
        <v>239</v>
      </c>
      <c r="U15" s="8" t="s">
        <v>240</v>
      </c>
      <c r="W15" s="12"/>
    </row>
    <row r="16" spans="1:23" ht="110.4" hidden="1" x14ac:dyDescent="0.25">
      <c r="A16" s="31" t="s">
        <v>1568</v>
      </c>
      <c r="B16" s="7"/>
      <c r="C16" s="18" t="s">
        <v>236</v>
      </c>
      <c r="D16" s="5" t="s">
        <v>241</v>
      </c>
      <c r="E16" s="18" t="s">
        <v>1569</v>
      </c>
      <c r="F16" s="18" t="s">
        <v>39</v>
      </c>
      <c r="G16" s="18" t="s">
        <v>726</v>
      </c>
      <c r="H16" s="139" t="s">
        <v>1538</v>
      </c>
      <c r="I16" s="5" t="s">
        <v>242</v>
      </c>
      <c r="J16" s="42" t="s">
        <v>1539</v>
      </c>
      <c r="K16" s="42" t="s">
        <v>1540</v>
      </c>
      <c r="L16" s="75" t="s">
        <v>75</v>
      </c>
      <c r="M16" s="5" t="s">
        <v>238</v>
      </c>
      <c r="N16" s="5" t="s">
        <v>1804</v>
      </c>
      <c r="O16" s="34">
        <v>67418.680000000008</v>
      </c>
      <c r="P16" s="5"/>
      <c r="Q16" s="32"/>
      <c r="R16" s="5" t="s">
        <v>1806</v>
      </c>
      <c r="S16" s="5" t="s">
        <v>77</v>
      </c>
      <c r="T16" s="5" t="s">
        <v>239</v>
      </c>
      <c r="U16" s="8" t="s">
        <v>240</v>
      </c>
    </row>
    <row r="17" spans="1:23" ht="110.4" hidden="1" x14ac:dyDescent="0.25">
      <c r="A17" s="31" t="s">
        <v>1570</v>
      </c>
      <c r="B17" s="7"/>
      <c r="C17" s="18" t="s">
        <v>236</v>
      </c>
      <c r="D17" s="5" t="s">
        <v>243</v>
      </c>
      <c r="E17" s="18" t="s">
        <v>1571</v>
      </c>
      <c r="F17" s="63" t="s">
        <v>39</v>
      </c>
      <c r="G17" s="18" t="s">
        <v>726</v>
      </c>
      <c r="H17" s="89" t="s">
        <v>1538</v>
      </c>
      <c r="I17" s="5" t="s">
        <v>242</v>
      </c>
      <c r="J17" s="42" t="s">
        <v>1539</v>
      </c>
      <c r="K17" s="42" t="s">
        <v>1540</v>
      </c>
      <c r="L17" s="75" t="s">
        <v>75</v>
      </c>
      <c r="M17" s="5" t="s">
        <v>238</v>
      </c>
      <c r="N17" s="5" t="s">
        <v>1804</v>
      </c>
      <c r="O17" s="34">
        <v>14225.96</v>
      </c>
      <c r="P17" s="5"/>
      <c r="Q17" s="32"/>
      <c r="R17" s="5" t="s">
        <v>1806</v>
      </c>
      <c r="S17" s="5" t="s">
        <v>77</v>
      </c>
      <c r="T17" s="5" t="s">
        <v>239</v>
      </c>
      <c r="U17" s="8" t="s">
        <v>240</v>
      </c>
    </row>
    <row r="18" spans="1:23" ht="110.4" hidden="1" x14ac:dyDescent="0.25">
      <c r="A18" s="31" t="s">
        <v>1572</v>
      </c>
      <c r="B18" s="7"/>
      <c r="C18" s="18" t="s">
        <v>236</v>
      </c>
      <c r="D18" s="5" t="s">
        <v>244</v>
      </c>
      <c r="E18" s="18" t="s">
        <v>1573</v>
      </c>
      <c r="F18" s="73" t="s">
        <v>39</v>
      </c>
      <c r="G18" s="18" t="s">
        <v>726</v>
      </c>
      <c r="H18" s="43" t="s">
        <v>1538</v>
      </c>
      <c r="I18" s="5" t="s">
        <v>242</v>
      </c>
      <c r="J18" s="42" t="s">
        <v>1539</v>
      </c>
      <c r="K18" s="43" t="s">
        <v>1540</v>
      </c>
      <c r="L18" s="44" t="s">
        <v>75</v>
      </c>
      <c r="M18" s="5" t="s">
        <v>238</v>
      </c>
      <c r="N18" s="5" t="s">
        <v>1804</v>
      </c>
      <c r="O18" s="34">
        <v>157122</v>
      </c>
      <c r="P18" s="5"/>
      <c r="Q18" s="32"/>
      <c r="R18" s="5" t="s">
        <v>1806</v>
      </c>
      <c r="S18" s="5" t="s">
        <v>77</v>
      </c>
      <c r="T18" s="5" t="s">
        <v>239</v>
      </c>
      <c r="U18" s="8" t="s">
        <v>240</v>
      </c>
      <c r="W18" s="12"/>
    </row>
    <row r="19" spans="1:23" ht="110.4" hidden="1" x14ac:dyDescent="0.25">
      <c r="A19" s="31" t="s">
        <v>1574</v>
      </c>
      <c r="B19" s="7"/>
      <c r="C19" s="18" t="s">
        <v>236</v>
      </c>
      <c r="D19" s="5" t="s">
        <v>246</v>
      </c>
      <c r="E19" s="18" t="s">
        <v>1575</v>
      </c>
      <c r="F19" s="73" t="s">
        <v>39</v>
      </c>
      <c r="G19" s="18" t="s">
        <v>726</v>
      </c>
      <c r="H19" s="43" t="s">
        <v>1538</v>
      </c>
      <c r="I19" s="5" t="s">
        <v>242</v>
      </c>
      <c r="J19" s="42" t="s">
        <v>1539</v>
      </c>
      <c r="K19" s="43" t="s">
        <v>1540</v>
      </c>
      <c r="L19" s="44" t="s">
        <v>75</v>
      </c>
      <c r="M19" s="5" t="s">
        <v>238</v>
      </c>
      <c r="N19" s="5" t="s">
        <v>1804</v>
      </c>
      <c r="O19" s="34" t="s">
        <v>1804</v>
      </c>
      <c r="P19" s="5"/>
      <c r="Q19" s="32"/>
      <c r="R19" s="5" t="s">
        <v>1806</v>
      </c>
      <c r="S19" s="5" t="s">
        <v>77</v>
      </c>
      <c r="T19" s="5" t="s">
        <v>248</v>
      </c>
      <c r="U19" s="8" t="s">
        <v>240</v>
      </c>
      <c r="W19" s="12"/>
    </row>
    <row r="20" spans="1:23" ht="110.4" hidden="1" x14ac:dyDescent="0.25">
      <c r="A20" s="31" t="s">
        <v>1576</v>
      </c>
      <c r="B20" s="7"/>
      <c r="C20" s="18" t="s">
        <v>236</v>
      </c>
      <c r="D20" s="5" t="s">
        <v>249</v>
      </c>
      <c r="E20" s="18" t="s">
        <v>1577</v>
      </c>
      <c r="F20" s="73" t="s">
        <v>39</v>
      </c>
      <c r="G20" s="18" t="s">
        <v>726</v>
      </c>
      <c r="H20" s="43" t="s">
        <v>1538</v>
      </c>
      <c r="I20" s="5" t="s">
        <v>146</v>
      </c>
      <c r="J20" s="42" t="s">
        <v>1539</v>
      </c>
      <c r="K20" s="43" t="s">
        <v>1540</v>
      </c>
      <c r="L20" s="44" t="s">
        <v>75</v>
      </c>
      <c r="M20" s="5" t="s">
        <v>238</v>
      </c>
      <c r="N20" s="5" t="s">
        <v>1804</v>
      </c>
      <c r="O20" s="34">
        <v>26320</v>
      </c>
      <c r="P20" s="5"/>
      <c r="Q20" s="32"/>
      <c r="R20" s="5" t="s">
        <v>1806</v>
      </c>
      <c r="S20" s="5" t="s">
        <v>77</v>
      </c>
      <c r="T20" s="5" t="s">
        <v>251</v>
      </c>
      <c r="U20" s="8" t="s">
        <v>240</v>
      </c>
    </row>
    <row r="21" spans="1:23" ht="55.2" x14ac:dyDescent="0.25">
      <c r="A21" s="72" t="s">
        <v>518</v>
      </c>
      <c r="B21" s="7" t="s">
        <v>343</v>
      </c>
      <c r="C21" s="18"/>
      <c r="D21" s="22" t="s">
        <v>519</v>
      </c>
      <c r="E21" s="42" t="s">
        <v>345</v>
      </c>
      <c r="F21" s="73" t="s">
        <v>39</v>
      </c>
      <c r="G21" s="18" t="s">
        <v>726</v>
      </c>
      <c r="H21" s="73" t="s">
        <v>1538</v>
      </c>
      <c r="I21" s="5" t="s">
        <v>146</v>
      </c>
      <c r="J21" s="42" t="s">
        <v>1539</v>
      </c>
      <c r="K21" s="43" t="s">
        <v>1540</v>
      </c>
      <c r="L21" s="43" t="s">
        <v>75</v>
      </c>
      <c r="M21" s="5" t="s">
        <v>346</v>
      </c>
      <c r="N21" s="5"/>
      <c r="O21" s="55">
        <v>347276.99999999994</v>
      </c>
      <c r="P21" s="5"/>
      <c r="Q21" s="32"/>
      <c r="R21" s="5" t="s">
        <v>149</v>
      </c>
      <c r="S21" s="5" t="s">
        <v>77</v>
      </c>
      <c r="T21" s="5" t="s">
        <v>346</v>
      </c>
      <c r="U21" s="5" t="s">
        <v>149</v>
      </c>
      <c r="W21" s="12"/>
    </row>
    <row r="22" spans="1:23" ht="41.4" hidden="1" x14ac:dyDescent="0.25">
      <c r="A22" s="31" t="s">
        <v>1547</v>
      </c>
      <c r="B22" s="7"/>
      <c r="C22" s="18" t="s">
        <v>343</v>
      </c>
      <c r="D22" s="22" t="s">
        <v>344</v>
      </c>
      <c r="E22" s="42" t="s">
        <v>345</v>
      </c>
      <c r="F22" s="73" t="s">
        <v>39</v>
      </c>
      <c r="G22" s="18" t="s">
        <v>726</v>
      </c>
      <c r="H22" s="73" t="s">
        <v>1538</v>
      </c>
      <c r="I22" s="5" t="s">
        <v>146</v>
      </c>
      <c r="J22" s="42" t="s">
        <v>1539</v>
      </c>
      <c r="K22" s="43" t="s">
        <v>1540</v>
      </c>
      <c r="L22" s="43" t="s">
        <v>75</v>
      </c>
      <c r="M22" s="5" t="s">
        <v>346</v>
      </c>
      <c r="N22" s="5"/>
      <c r="O22" s="55">
        <v>347276.99999999994</v>
      </c>
      <c r="P22" s="5"/>
      <c r="Q22" s="32"/>
      <c r="R22" s="5" t="s">
        <v>149</v>
      </c>
      <c r="S22" s="5" t="s">
        <v>77</v>
      </c>
      <c r="T22" s="5" t="s">
        <v>346</v>
      </c>
      <c r="U22" s="5" t="s">
        <v>149</v>
      </c>
      <c r="W22" s="12"/>
    </row>
    <row r="23" spans="1:23" ht="124.2" x14ac:dyDescent="0.25">
      <c r="A23" s="72" t="s">
        <v>356</v>
      </c>
      <c r="B23" s="7" t="s">
        <v>357</v>
      </c>
      <c r="C23" s="18"/>
      <c r="D23" s="5" t="s">
        <v>594</v>
      </c>
      <c r="E23" s="77"/>
      <c r="F23" s="43"/>
      <c r="G23" s="18"/>
      <c r="H23" s="73"/>
      <c r="I23" s="5" t="s">
        <v>146</v>
      </c>
      <c r="J23" s="42"/>
      <c r="K23" s="43"/>
      <c r="L23" s="43"/>
      <c r="M23" s="5" t="s">
        <v>238</v>
      </c>
      <c r="N23" s="5" t="s">
        <v>1804</v>
      </c>
      <c r="O23" s="58">
        <v>846730</v>
      </c>
      <c r="P23" s="5"/>
      <c r="Q23" s="32"/>
      <c r="R23" s="5" t="s">
        <v>1815</v>
      </c>
      <c r="S23" s="5" t="s">
        <v>1748</v>
      </c>
      <c r="T23" s="5" t="s">
        <v>567</v>
      </c>
      <c r="U23" s="5" t="s">
        <v>1749</v>
      </c>
      <c r="W23" s="12"/>
    </row>
    <row r="24" spans="1:23" ht="124.2" hidden="1" x14ac:dyDescent="0.25">
      <c r="A24" s="31" t="s">
        <v>1548</v>
      </c>
      <c r="B24" s="7"/>
      <c r="C24" s="18" t="s">
        <v>360</v>
      </c>
      <c r="D24" s="5" t="s">
        <v>361</v>
      </c>
      <c r="E24" s="75" t="s">
        <v>1549</v>
      </c>
      <c r="F24" s="18" t="s">
        <v>39</v>
      </c>
      <c r="G24" s="97" t="s">
        <v>726</v>
      </c>
      <c r="H24" s="18" t="s">
        <v>1538</v>
      </c>
      <c r="I24" s="5" t="s">
        <v>74</v>
      </c>
      <c r="J24" s="18" t="s">
        <v>1539</v>
      </c>
      <c r="K24" s="18" t="s">
        <v>1540</v>
      </c>
      <c r="L24" s="18" t="s">
        <v>75</v>
      </c>
      <c r="M24" s="29" t="s">
        <v>238</v>
      </c>
      <c r="N24" s="5" t="s">
        <v>1804</v>
      </c>
      <c r="O24" s="57">
        <v>198179</v>
      </c>
      <c r="P24" s="5"/>
      <c r="Q24" s="32"/>
      <c r="R24" s="5" t="s">
        <v>1815</v>
      </c>
      <c r="S24" s="5" t="s">
        <v>221</v>
      </c>
      <c r="T24" s="5" t="s">
        <v>359</v>
      </c>
      <c r="U24" s="5" t="s">
        <v>1749</v>
      </c>
      <c r="V24" s="60"/>
      <c r="W24" s="12"/>
    </row>
    <row r="25" spans="1:23" ht="124.2" hidden="1" x14ac:dyDescent="0.25">
      <c r="A25" s="31" t="s">
        <v>1550</v>
      </c>
      <c r="B25" s="7"/>
      <c r="C25" s="18" t="s">
        <v>360</v>
      </c>
      <c r="D25" s="5" t="s">
        <v>362</v>
      </c>
      <c r="E25" s="75" t="s">
        <v>1551</v>
      </c>
      <c r="F25" s="18" t="s">
        <v>39</v>
      </c>
      <c r="G25" s="42" t="s">
        <v>726</v>
      </c>
      <c r="H25" s="76" t="s">
        <v>1538</v>
      </c>
      <c r="I25" s="25" t="s">
        <v>74</v>
      </c>
      <c r="J25" s="76" t="s">
        <v>1539</v>
      </c>
      <c r="K25" s="76" t="s">
        <v>1540</v>
      </c>
      <c r="L25" s="76" t="s">
        <v>75</v>
      </c>
      <c r="M25" s="5" t="s">
        <v>238</v>
      </c>
      <c r="N25" s="5" t="s">
        <v>1804</v>
      </c>
      <c r="O25" s="57">
        <v>153340</v>
      </c>
      <c r="P25" s="5"/>
      <c r="Q25" s="32"/>
      <c r="R25" s="5" t="s">
        <v>1815</v>
      </c>
      <c r="S25" s="5" t="s">
        <v>221</v>
      </c>
      <c r="T25" s="5" t="s">
        <v>359</v>
      </c>
      <c r="U25" s="5" t="s">
        <v>1749</v>
      </c>
      <c r="V25" s="60"/>
      <c r="W25" s="12"/>
    </row>
    <row r="26" spans="1:23" ht="124.2" hidden="1" x14ac:dyDescent="0.25">
      <c r="A26" s="56" t="s">
        <v>1552</v>
      </c>
      <c r="B26" s="26"/>
      <c r="C26" s="88" t="s">
        <v>360</v>
      </c>
      <c r="D26" s="20" t="s">
        <v>364</v>
      </c>
      <c r="E26" s="133" t="s">
        <v>781</v>
      </c>
      <c r="F26" s="73" t="s">
        <v>39</v>
      </c>
      <c r="G26" s="43" t="s">
        <v>726</v>
      </c>
      <c r="H26" s="73" t="s">
        <v>1538</v>
      </c>
      <c r="I26" s="5" t="s">
        <v>74</v>
      </c>
      <c r="J26" s="73" t="s">
        <v>1539</v>
      </c>
      <c r="K26" s="73" t="s">
        <v>1540</v>
      </c>
      <c r="L26" s="73" t="s">
        <v>75</v>
      </c>
      <c r="M26" s="20" t="s">
        <v>238</v>
      </c>
      <c r="N26" s="20" t="s">
        <v>1804</v>
      </c>
      <c r="O26" s="83">
        <v>12461</v>
      </c>
      <c r="P26" s="20"/>
      <c r="Q26" s="70"/>
      <c r="R26" s="25" t="s">
        <v>1815</v>
      </c>
      <c r="S26" s="20" t="s">
        <v>221</v>
      </c>
      <c r="T26" s="25" t="s">
        <v>359</v>
      </c>
      <c r="U26" s="39" t="s">
        <v>1749</v>
      </c>
      <c r="V26" s="60"/>
      <c r="W26" s="12"/>
    </row>
    <row r="27" spans="1:23" ht="124.2" hidden="1" x14ac:dyDescent="0.25">
      <c r="A27" s="56" t="s">
        <v>1553</v>
      </c>
      <c r="B27" s="7"/>
      <c r="C27" s="18" t="s">
        <v>360</v>
      </c>
      <c r="D27" s="5" t="s">
        <v>366</v>
      </c>
      <c r="E27" s="75" t="s">
        <v>837</v>
      </c>
      <c r="F27" s="18" t="s">
        <v>39</v>
      </c>
      <c r="G27" s="42" t="s">
        <v>726</v>
      </c>
      <c r="H27" s="18" t="s">
        <v>1538</v>
      </c>
      <c r="I27" s="5" t="s">
        <v>74</v>
      </c>
      <c r="J27" s="18" t="s">
        <v>1539</v>
      </c>
      <c r="K27" s="18" t="s">
        <v>1540</v>
      </c>
      <c r="L27" s="18" t="s">
        <v>75</v>
      </c>
      <c r="M27" s="5" t="s">
        <v>238</v>
      </c>
      <c r="N27" s="5" t="s">
        <v>1804</v>
      </c>
      <c r="O27" s="57">
        <v>7112</v>
      </c>
      <c r="P27" s="5"/>
      <c r="Q27" s="32"/>
      <c r="R27" s="5" t="s">
        <v>1815</v>
      </c>
      <c r="S27" s="5" t="s">
        <v>221</v>
      </c>
      <c r="T27" s="5" t="s">
        <v>359</v>
      </c>
      <c r="U27" s="5" t="s">
        <v>1749</v>
      </c>
      <c r="V27" s="60"/>
      <c r="W27" s="12"/>
    </row>
    <row r="28" spans="1:23" ht="124.2" hidden="1" x14ac:dyDescent="0.25">
      <c r="A28" s="56" t="s">
        <v>1554</v>
      </c>
      <c r="B28" s="7"/>
      <c r="C28" s="74" t="s">
        <v>398</v>
      </c>
      <c r="D28" s="5" t="s">
        <v>399</v>
      </c>
      <c r="E28" s="78" t="s">
        <v>1555</v>
      </c>
      <c r="F28" s="18" t="s">
        <v>39</v>
      </c>
      <c r="G28" s="42" t="s">
        <v>726</v>
      </c>
      <c r="H28" s="18" t="s">
        <v>1538</v>
      </c>
      <c r="I28" s="5" t="s">
        <v>74</v>
      </c>
      <c r="J28" s="18" t="s">
        <v>1539</v>
      </c>
      <c r="K28" s="18" t="s">
        <v>1540</v>
      </c>
      <c r="L28" s="18" t="s">
        <v>75</v>
      </c>
      <c r="M28" s="5" t="s">
        <v>238</v>
      </c>
      <c r="N28" s="5" t="s">
        <v>1804</v>
      </c>
      <c r="O28" s="58">
        <v>117009</v>
      </c>
      <c r="P28" s="5"/>
      <c r="Q28" s="32"/>
      <c r="R28" s="5" t="s">
        <v>1815</v>
      </c>
      <c r="S28" s="5" t="s">
        <v>77</v>
      </c>
      <c r="T28" s="5" t="s">
        <v>400</v>
      </c>
      <c r="U28" s="5" t="s">
        <v>1749</v>
      </c>
    </row>
    <row r="29" spans="1:23" ht="124.2" hidden="1" x14ac:dyDescent="0.25">
      <c r="A29" s="56" t="s">
        <v>1556</v>
      </c>
      <c r="B29" s="7"/>
      <c r="C29" s="18" t="s">
        <v>398</v>
      </c>
      <c r="D29" s="5" t="s">
        <v>401</v>
      </c>
      <c r="E29" s="78" t="s">
        <v>1557</v>
      </c>
      <c r="F29" s="18" t="s">
        <v>39</v>
      </c>
      <c r="G29" s="42" t="s">
        <v>726</v>
      </c>
      <c r="H29" s="18" t="s">
        <v>1538</v>
      </c>
      <c r="I29" s="5" t="s">
        <v>74</v>
      </c>
      <c r="J29" s="18" t="s">
        <v>1539</v>
      </c>
      <c r="K29" s="18" t="s">
        <v>1540</v>
      </c>
      <c r="L29" s="18" t="s">
        <v>75</v>
      </c>
      <c r="M29" s="5" t="s">
        <v>238</v>
      </c>
      <c r="N29" s="5" t="s">
        <v>1804</v>
      </c>
      <c r="O29" s="58">
        <v>264595</v>
      </c>
      <c r="P29" s="5"/>
      <c r="Q29" s="32"/>
      <c r="R29" s="5" t="s">
        <v>1815</v>
      </c>
      <c r="S29" s="5" t="s">
        <v>77</v>
      </c>
      <c r="T29" s="5" t="s">
        <v>400</v>
      </c>
      <c r="U29" s="5" t="s">
        <v>1749</v>
      </c>
    </row>
    <row r="30" spans="1:23" ht="124.2" hidden="1" x14ac:dyDescent="0.25">
      <c r="A30" s="56" t="s">
        <v>1558</v>
      </c>
      <c r="B30" s="7"/>
      <c r="C30" s="74" t="s">
        <v>398</v>
      </c>
      <c r="D30" s="5" t="s">
        <v>402</v>
      </c>
      <c r="E30" s="78" t="s">
        <v>1559</v>
      </c>
      <c r="F30" s="18" t="s">
        <v>39</v>
      </c>
      <c r="G30" s="42" t="s">
        <v>726</v>
      </c>
      <c r="H30" s="18" t="s">
        <v>1538</v>
      </c>
      <c r="I30" s="5" t="s">
        <v>74</v>
      </c>
      <c r="J30" s="18" t="s">
        <v>1539</v>
      </c>
      <c r="K30" s="18" t="s">
        <v>1540</v>
      </c>
      <c r="L30" s="18" t="s">
        <v>75</v>
      </c>
      <c r="M30" s="5" t="s">
        <v>238</v>
      </c>
      <c r="N30" s="5" t="s">
        <v>1804</v>
      </c>
      <c r="O30" s="58">
        <v>69294</v>
      </c>
      <c r="P30" s="5"/>
      <c r="Q30" s="32"/>
      <c r="R30" s="5" t="s">
        <v>1815</v>
      </c>
      <c r="S30" s="5" t="s">
        <v>77</v>
      </c>
      <c r="T30" s="5" t="s">
        <v>400</v>
      </c>
      <c r="U30" s="5" t="s">
        <v>1749</v>
      </c>
    </row>
    <row r="31" spans="1:23" ht="124.2" hidden="1" x14ac:dyDescent="0.25">
      <c r="A31" s="56" t="s">
        <v>1560</v>
      </c>
      <c r="B31" s="7"/>
      <c r="C31" s="18" t="s">
        <v>398</v>
      </c>
      <c r="D31" s="5" t="s">
        <v>404</v>
      </c>
      <c r="E31" s="78" t="s">
        <v>1561</v>
      </c>
      <c r="F31" s="18" t="s">
        <v>39</v>
      </c>
      <c r="G31" s="42" t="s">
        <v>726</v>
      </c>
      <c r="H31" s="18" t="s">
        <v>1538</v>
      </c>
      <c r="I31" s="5" t="s">
        <v>74</v>
      </c>
      <c r="J31" s="18" t="s">
        <v>1539</v>
      </c>
      <c r="K31" s="18" t="s">
        <v>1540</v>
      </c>
      <c r="L31" s="18" t="s">
        <v>75</v>
      </c>
      <c r="M31" s="5" t="s">
        <v>238</v>
      </c>
      <c r="N31" s="5" t="s">
        <v>1804</v>
      </c>
      <c r="O31" s="58">
        <v>24740</v>
      </c>
      <c r="P31" s="5"/>
      <c r="Q31" s="32"/>
      <c r="R31" s="5" t="s">
        <v>1815</v>
      </c>
      <c r="S31" s="5" t="s">
        <v>77</v>
      </c>
      <c r="T31" s="5" t="s">
        <v>400</v>
      </c>
      <c r="U31" s="5" t="s">
        <v>1749</v>
      </c>
    </row>
    <row r="32" spans="1:23" ht="41.4" x14ac:dyDescent="0.25">
      <c r="A32" s="85" t="s">
        <v>528</v>
      </c>
      <c r="B32" s="105" t="s">
        <v>1700</v>
      </c>
      <c r="C32" s="18"/>
      <c r="D32" s="5" t="s">
        <v>1872</v>
      </c>
      <c r="E32" s="77"/>
      <c r="F32" s="42"/>
      <c r="G32" s="18"/>
      <c r="H32" s="18"/>
      <c r="I32" s="5" t="s">
        <v>527</v>
      </c>
      <c r="J32" s="18"/>
      <c r="K32" s="42"/>
      <c r="L32" s="42"/>
      <c r="M32" s="5" t="s">
        <v>686</v>
      </c>
      <c r="N32" s="5" t="s">
        <v>514</v>
      </c>
      <c r="O32" s="50">
        <v>45850</v>
      </c>
      <c r="P32" s="51"/>
      <c r="Q32" s="52"/>
      <c r="R32" s="5" t="s">
        <v>1878</v>
      </c>
      <c r="S32" s="5" t="s">
        <v>687</v>
      </c>
      <c r="T32" s="5" t="s">
        <v>465</v>
      </c>
      <c r="U32" s="5" t="s">
        <v>1873</v>
      </c>
    </row>
    <row r="33" spans="1:21" ht="27.6" hidden="1" x14ac:dyDescent="0.25">
      <c r="A33" s="23" t="s">
        <v>1580</v>
      </c>
      <c r="B33" s="7"/>
      <c r="C33" s="74" t="s">
        <v>462</v>
      </c>
      <c r="D33" s="5" t="s">
        <v>463</v>
      </c>
      <c r="E33" s="18" t="s">
        <v>464</v>
      </c>
      <c r="F33" s="18" t="s">
        <v>39</v>
      </c>
      <c r="G33" s="18" t="s">
        <v>726</v>
      </c>
      <c r="H33" s="18" t="s">
        <v>1538</v>
      </c>
      <c r="I33" s="5" t="s">
        <v>242</v>
      </c>
      <c r="J33" s="74" t="s">
        <v>1539</v>
      </c>
      <c r="K33" s="18" t="s">
        <v>1540</v>
      </c>
      <c r="L33" s="18" t="s">
        <v>75</v>
      </c>
      <c r="M33" s="5" t="s">
        <v>78</v>
      </c>
      <c r="N33" s="5"/>
      <c r="O33" s="50">
        <v>45850</v>
      </c>
      <c r="P33" s="51"/>
      <c r="Q33" s="52"/>
      <c r="R33" s="5" t="s">
        <v>149</v>
      </c>
      <c r="S33" s="5" t="s">
        <v>77</v>
      </c>
      <c r="T33" s="5" t="s">
        <v>465</v>
      </c>
      <c r="U33" s="19"/>
    </row>
    <row r="34" spans="1:21" ht="69" hidden="1" x14ac:dyDescent="0.25">
      <c r="A34" s="23" t="s">
        <v>1581</v>
      </c>
      <c r="B34" s="7"/>
      <c r="C34" s="18" t="s">
        <v>443</v>
      </c>
      <c r="D34" s="5" t="s">
        <v>721</v>
      </c>
      <c r="E34" s="18" t="s">
        <v>759</v>
      </c>
      <c r="F34" s="18" t="s">
        <v>39</v>
      </c>
      <c r="G34" s="18" t="s">
        <v>726</v>
      </c>
      <c r="H34" s="18" t="s">
        <v>1538</v>
      </c>
      <c r="I34" s="5" t="s">
        <v>146</v>
      </c>
      <c r="J34" s="42" t="s">
        <v>1539</v>
      </c>
      <c r="K34" s="42" t="s">
        <v>1540</v>
      </c>
      <c r="L34" s="42" t="s">
        <v>75</v>
      </c>
      <c r="M34" s="29" t="s">
        <v>446</v>
      </c>
      <c r="N34" s="5" t="s">
        <v>514</v>
      </c>
      <c r="O34" s="50"/>
      <c r="P34" s="51"/>
      <c r="Q34" s="52"/>
      <c r="R34" s="5"/>
      <c r="S34" s="5" t="s">
        <v>447</v>
      </c>
      <c r="T34" s="5"/>
      <c r="U34" s="5" t="s">
        <v>471</v>
      </c>
    </row>
  </sheetData>
  <autoFilter ref="A2:U34" xr:uid="{72599042-0D65-496D-9D94-6746023E58A6}">
    <filterColumn colId="1">
      <customFilters>
        <customFilter operator="notEqual" val=" "/>
      </customFilters>
    </filterColumn>
    <sortState xmlns:xlrd2="http://schemas.microsoft.com/office/spreadsheetml/2017/richdata2" ref="A32:U32">
      <sortCondition ref="A2:A34"/>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36-847F-4F3B-8718-A843AA65AD75}">
  <sheetPr filterMode="1">
    <tabColor rgb="FF92D050"/>
    <pageSetUpPr fitToPage="1"/>
  </sheetPr>
  <dimension ref="A1:W38"/>
  <sheetViews>
    <sheetView zoomScale="80" zoomScaleNormal="80" workbookViewId="0">
      <pane ySplit="2" topLeftCell="A5"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bestFit="1"/>
    <col min="23" max="23" width="8.59765625" style="60" bestFit="1"/>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hidden="1" x14ac:dyDescent="0.25">
      <c r="A3" s="117" t="s">
        <v>520</v>
      </c>
      <c r="B3" s="103"/>
      <c r="C3" s="74" t="s">
        <v>82</v>
      </c>
      <c r="D3" s="5" t="s">
        <v>83</v>
      </c>
      <c r="E3" s="18" t="s">
        <v>84</v>
      </c>
      <c r="F3" s="18" t="s">
        <v>1750</v>
      </c>
      <c r="G3" s="18" t="s">
        <v>550</v>
      </c>
      <c r="H3" s="18" t="s">
        <v>1750</v>
      </c>
      <c r="I3" s="5"/>
      <c r="J3" s="18" t="s">
        <v>1756</v>
      </c>
      <c r="K3" s="18" t="s">
        <v>1757</v>
      </c>
      <c r="L3" s="18" t="s">
        <v>75</v>
      </c>
      <c r="M3" s="5" t="s">
        <v>85</v>
      </c>
      <c r="N3" s="5" t="s">
        <v>86</v>
      </c>
      <c r="O3" s="55">
        <v>20815.830000000002</v>
      </c>
      <c r="P3" s="5"/>
      <c r="Q3" s="32"/>
      <c r="R3" s="5" t="s">
        <v>1810</v>
      </c>
      <c r="S3" s="5" t="s">
        <v>77</v>
      </c>
      <c r="T3" s="5" t="s">
        <v>87</v>
      </c>
      <c r="U3" s="5" t="s">
        <v>1775</v>
      </c>
    </row>
    <row r="4" spans="1:23" ht="27.6" hidden="1" x14ac:dyDescent="0.25">
      <c r="A4" s="117" t="s">
        <v>520</v>
      </c>
      <c r="B4" s="103"/>
      <c r="C4" s="18" t="s">
        <v>70</v>
      </c>
      <c r="D4" s="5" t="s">
        <v>71</v>
      </c>
      <c r="E4" s="77" t="s">
        <v>1755</v>
      </c>
      <c r="F4" s="42" t="s">
        <v>1750</v>
      </c>
      <c r="G4" s="18" t="s">
        <v>550</v>
      </c>
      <c r="H4" s="18" t="s">
        <v>1750</v>
      </c>
      <c r="I4" s="5"/>
      <c r="J4" s="42" t="s">
        <v>1756</v>
      </c>
      <c r="K4" s="42" t="s">
        <v>1757</v>
      </c>
      <c r="L4" s="42" t="s">
        <v>75</v>
      </c>
      <c r="M4" s="5" t="s">
        <v>76</v>
      </c>
      <c r="N4" s="5"/>
      <c r="O4" s="50">
        <v>38493</v>
      </c>
      <c r="P4" s="51"/>
      <c r="Q4" s="52"/>
      <c r="R4" s="5" t="s">
        <v>1806</v>
      </c>
      <c r="S4" s="5" t="s">
        <v>77</v>
      </c>
      <c r="T4" s="5" t="s">
        <v>78</v>
      </c>
      <c r="U4" s="5" t="s">
        <v>1759</v>
      </c>
    </row>
    <row r="5" spans="1:23" ht="130.19999999999999" customHeight="1" x14ac:dyDescent="0.25">
      <c r="A5" s="85" t="s">
        <v>520</v>
      </c>
      <c r="B5" s="7" t="s">
        <v>521</v>
      </c>
      <c r="C5" s="18"/>
      <c r="D5" s="5" t="s">
        <v>1891</v>
      </c>
      <c r="E5" s="77"/>
      <c r="F5" s="42"/>
      <c r="G5" s="18"/>
      <c r="H5" s="18"/>
      <c r="I5" s="5"/>
      <c r="J5" s="42"/>
      <c r="K5" s="42"/>
      <c r="L5" s="42"/>
      <c r="M5" s="5" t="s">
        <v>1893</v>
      </c>
      <c r="N5" s="5" t="s">
        <v>86</v>
      </c>
      <c r="O5" s="55">
        <v>59308.83</v>
      </c>
      <c r="P5" s="5"/>
      <c r="Q5" s="32"/>
      <c r="R5" s="5" t="s">
        <v>1810</v>
      </c>
      <c r="S5" s="5" t="s">
        <v>77</v>
      </c>
      <c r="T5" s="5" t="s">
        <v>547</v>
      </c>
      <c r="U5" s="5" t="s">
        <v>1892</v>
      </c>
    </row>
    <row r="6" spans="1:23" ht="41.4" hidden="1" x14ac:dyDescent="0.25">
      <c r="A6" s="117" t="s">
        <v>515</v>
      </c>
      <c r="B6" s="103"/>
      <c r="C6" s="74" t="s">
        <v>150</v>
      </c>
      <c r="D6" s="5" t="s">
        <v>151</v>
      </c>
      <c r="E6" s="77" t="s">
        <v>1773</v>
      </c>
      <c r="F6" s="18" t="s">
        <v>1750</v>
      </c>
      <c r="G6" s="18" t="s">
        <v>550</v>
      </c>
      <c r="H6" s="18" t="s">
        <v>1750</v>
      </c>
      <c r="I6" s="5"/>
      <c r="J6" s="18" t="s">
        <v>1756</v>
      </c>
      <c r="K6" s="18" t="s">
        <v>1757</v>
      </c>
      <c r="L6" s="18" t="s">
        <v>75</v>
      </c>
      <c r="M6" s="5" t="s">
        <v>85</v>
      </c>
      <c r="N6" s="5" t="s">
        <v>147</v>
      </c>
      <c r="O6" s="50">
        <v>721200.03074291162</v>
      </c>
      <c r="P6" s="51"/>
      <c r="Q6" s="52"/>
      <c r="R6" s="5" t="s">
        <v>1806</v>
      </c>
      <c r="S6" s="5" t="s">
        <v>77</v>
      </c>
      <c r="T6" s="5" t="s">
        <v>148</v>
      </c>
      <c r="U6" s="5" t="s">
        <v>1858</v>
      </c>
    </row>
    <row r="7" spans="1:23" ht="41.4" hidden="1" x14ac:dyDescent="0.25">
      <c r="A7" s="117" t="s">
        <v>515</v>
      </c>
      <c r="B7" s="103"/>
      <c r="C7" s="18" t="s">
        <v>152</v>
      </c>
      <c r="D7" s="5" t="s">
        <v>153</v>
      </c>
      <c r="E7" s="77" t="s">
        <v>1772</v>
      </c>
      <c r="F7" s="18" t="s">
        <v>1750</v>
      </c>
      <c r="G7" s="18" t="s">
        <v>550</v>
      </c>
      <c r="H7" s="18" t="s">
        <v>1750</v>
      </c>
      <c r="I7" s="5"/>
      <c r="J7" s="18" t="s">
        <v>1756</v>
      </c>
      <c r="K7" s="18" t="s">
        <v>1757</v>
      </c>
      <c r="L7" s="18" t="s">
        <v>75</v>
      </c>
      <c r="M7" s="5" t="s">
        <v>85</v>
      </c>
      <c r="N7" s="5" t="s">
        <v>147</v>
      </c>
      <c r="O7" s="50">
        <v>822262.42000877182</v>
      </c>
      <c r="P7" s="51"/>
      <c r="Q7" s="52"/>
      <c r="R7" s="5" t="s">
        <v>1806</v>
      </c>
      <c r="S7" s="5" t="s">
        <v>77</v>
      </c>
      <c r="T7" s="5" t="s">
        <v>148</v>
      </c>
      <c r="U7" s="5" t="s">
        <v>1859</v>
      </c>
    </row>
    <row r="8" spans="1:23" ht="64.2" hidden="1" customHeight="1" x14ac:dyDescent="0.25">
      <c r="A8" s="117" t="s">
        <v>515</v>
      </c>
      <c r="B8" s="103"/>
      <c r="C8" s="18" t="s">
        <v>143</v>
      </c>
      <c r="D8" s="5" t="s">
        <v>144</v>
      </c>
      <c r="E8" s="77" t="s">
        <v>1058</v>
      </c>
      <c r="F8" s="18" t="s">
        <v>1750</v>
      </c>
      <c r="G8" s="18" t="s">
        <v>550</v>
      </c>
      <c r="H8" s="18" t="s">
        <v>1750</v>
      </c>
      <c r="I8" s="5"/>
      <c r="J8" s="18" t="s">
        <v>1756</v>
      </c>
      <c r="K8" s="18" t="s">
        <v>1757</v>
      </c>
      <c r="L8" s="18" t="s">
        <v>75</v>
      </c>
      <c r="M8" s="5" t="s">
        <v>85</v>
      </c>
      <c r="N8" s="5" t="s">
        <v>147</v>
      </c>
      <c r="O8" s="50">
        <v>510596.79808943073</v>
      </c>
      <c r="P8" s="51"/>
      <c r="Q8" s="52"/>
      <c r="R8" s="5" t="s">
        <v>149</v>
      </c>
      <c r="S8" s="5" t="s">
        <v>77</v>
      </c>
      <c r="T8" s="5" t="s">
        <v>148</v>
      </c>
      <c r="U8" s="5" t="s">
        <v>1819</v>
      </c>
    </row>
    <row r="9" spans="1:23" ht="41.4" hidden="1" x14ac:dyDescent="0.25">
      <c r="A9" s="117" t="s">
        <v>515</v>
      </c>
      <c r="B9" s="103"/>
      <c r="C9" s="18" t="s">
        <v>154</v>
      </c>
      <c r="D9" s="5" t="s">
        <v>155</v>
      </c>
      <c r="E9" s="77" t="s">
        <v>1771</v>
      </c>
      <c r="F9" s="18" t="s">
        <v>1750</v>
      </c>
      <c r="G9" s="18" t="s">
        <v>550</v>
      </c>
      <c r="H9" s="18" t="s">
        <v>1750</v>
      </c>
      <c r="I9" s="5"/>
      <c r="J9" s="18" t="s">
        <v>1756</v>
      </c>
      <c r="K9" s="18" t="s">
        <v>1757</v>
      </c>
      <c r="L9" s="18" t="s">
        <v>75</v>
      </c>
      <c r="M9" s="5" t="s">
        <v>85</v>
      </c>
      <c r="N9" s="5" t="s">
        <v>147</v>
      </c>
      <c r="O9" s="50">
        <v>622489.44237489684</v>
      </c>
      <c r="P9" s="51"/>
      <c r="Q9" s="52"/>
      <c r="R9" s="5" t="s">
        <v>149</v>
      </c>
      <c r="S9" s="5" t="s">
        <v>77</v>
      </c>
      <c r="T9" s="5" t="s">
        <v>148</v>
      </c>
      <c r="U9" s="5" t="s">
        <v>1817</v>
      </c>
    </row>
    <row r="10" spans="1:23" ht="69" x14ac:dyDescent="0.25">
      <c r="A10" s="85" t="s">
        <v>515</v>
      </c>
      <c r="B10" s="7" t="s">
        <v>1751</v>
      </c>
      <c r="C10" s="18"/>
      <c r="D10" s="5" t="s">
        <v>943</v>
      </c>
      <c r="E10" s="77"/>
      <c r="F10" s="42"/>
      <c r="G10" s="18"/>
      <c r="H10" s="18"/>
      <c r="I10" s="5"/>
      <c r="J10" s="42"/>
      <c r="K10" s="42"/>
      <c r="L10" s="42"/>
      <c r="M10" s="8" t="s">
        <v>85</v>
      </c>
      <c r="N10" s="5" t="s">
        <v>147</v>
      </c>
      <c r="O10" s="35">
        <v>2676548.6912160111</v>
      </c>
      <c r="P10" s="17">
        <v>0</v>
      </c>
      <c r="Q10" s="32">
        <v>2676548.6912160111</v>
      </c>
      <c r="R10" s="5" t="s">
        <v>1806</v>
      </c>
      <c r="S10" s="16" t="s">
        <v>77</v>
      </c>
      <c r="T10" s="5" t="s">
        <v>148</v>
      </c>
      <c r="U10" s="5" t="s">
        <v>1896</v>
      </c>
    </row>
    <row r="11" spans="1:23" ht="55.2" x14ac:dyDescent="0.25">
      <c r="A11" s="85" t="s">
        <v>534</v>
      </c>
      <c r="B11" s="7" t="s">
        <v>535</v>
      </c>
      <c r="C11" s="18" t="s">
        <v>215</v>
      </c>
      <c r="D11" s="5" t="s">
        <v>216</v>
      </c>
      <c r="E11" s="77" t="s">
        <v>217</v>
      </c>
      <c r="F11" s="42" t="s">
        <v>1750</v>
      </c>
      <c r="G11" s="18" t="s">
        <v>550</v>
      </c>
      <c r="H11" s="18" t="s">
        <v>1750</v>
      </c>
      <c r="I11" s="5"/>
      <c r="J11" s="42" t="s">
        <v>1756</v>
      </c>
      <c r="K11" s="42" t="s">
        <v>1757</v>
      </c>
      <c r="L11" s="42" t="s">
        <v>75</v>
      </c>
      <c r="M11" s="5" t="s">
        <v>220</v>
      </c>
      <c r="N11" s="5"/>
      <c r="O11" s="50">
        <v>18000</v>
      </c>
      <c r="P11" s="51"/>
      <c r="Q11" s="52"/>
      <c r="R11" s="5" t="s">
        <v>1814</v>
      </c>
      <c r="S11" s="5" t="s">
        <v>221</v>
      </c>
      <c r="T11" s="5" t="s">
        <v>222</v>
      </c>
      <c r="U11" s="5" t="s">
        <v>223</v>
      </c>
    </row>
    <row r="12" spans="1:23" ht="41.4" hidden="1" x14ac:dyDescent="0.25">
      <c r="A12" s="117" t="s">
        <v>534</v>
      </c>
      <c r="B12" s="7"/>
      <c r="C12" s="18" t="s">
        <v>215</v>
      </c>
      <c r="D12" s="5" t="s">
        <v>216</v>
      </c>
      <c r="E12" s="77" t="s">
        <v>217</v>
      </c>
      <c r="F12" s="42" t="s">
        <v>1750</v>
      </c>
      <c r="G12" s="18" t="s">
        <v>550</v>
      </c>
      <c r="H12" s="18" t="s">
        <v>1750</v>
      </c>
      <c r="I12" s="5"/>
      <c r="J12" s="42" t="s">
        <v>1756</v>
      </c>
      <c r="K12" s="42" t="s">
        <v>1757</v>
      </c>
      <c r="L12" s="42" t="s">
        <v>75</v>
      </c>
      <c r="M12" s="5" t="s">
        <v>220</v>
      </c>
      <c r="N12" s="5"/>
      <c r="O12" s="50">
        <v>18000</v>
      </c>
      <c r="P12" s="51"/>
      <c r="Q12" s="52"/>
      <c r="R12" s="5" t="s">
        <v>1814</v>
      </c>
      <c r="S12" s="5" t="s">
        <v>221</v>
      </c>
      <c r="T12" s="5" t="s">
        <v>222</v>
      </c>
      <c r="U12" s="5" t="s">
        <v>223</v>
      </c>
    </row>
    <row r="13" spans="1:23" ht="110.4" hidden="1" x14ac:dyDescent="0.25">
      <c r="A13" s="117" t="s">
        <v>525</v>
      </c>
      <c r="B13" s="103"/>
      <c r="C13" s="18" t="s">
        <v>236</v>
      </c>
      <c r="D13" s="5" t="s">
        <v>237</v>
      </c>
      <c r="E13" s="18" t="s">
        <v>1776</v>
      </c>
      <c r="F13" s="18" t="s">
        <v>1750</v>
      </c>
      <c r="G13" s="18" t="s">
        <v>550</v>
      </c>
      <c r="H13" s="18" t="s">
        <v>1750</v>
      </c>
      <c r="I13" s="5"/>
      <c r="J13" s="18" t="s">
        <v>1756</v>
      </c>
      <c r="K13" s="18" t="s">
        <v>1757</v>
      </c>
      <c r="L13" s="18" t="s">
        <v>75</v>
      </c>
      <c r="M13" s="5" t="s">
        <v>238</v>
      </c>
      <c r="N13" s="5" t="s">
        <v>1804</v>
      </c>
      <c r="O13" s="34">
        <v>7634.3039999999992</v>
      </c>
      <c r="P13" s="5"/>
      <c r="Q13" s="32"/>
      <c r="R13" s="5" t="s">
        <v>1806</v>
      </c>
      <c r="S13" s="5" t="s">
        <v>77</v>
      </c>
      <c r="T13" s="5" t="s">
        <v>239</v>
      </c>
      <c r="U13" s="8" t="s">
        <v>240</v>
      </c>
    </row>
    <row r="14" spans="1:23" ht="110.4" hidden="1" x14ac:dyDescent="0.25">
      <c r="A14" s="117" t="s">
        <v>525</v>
      </c>
      <c r="B14" s="103"/>
      <c r="C14" s="18" t="s">
        <v>236</v>
      </c>
      <c r="D14" s="5" t="s">
        <v>241</v>
      </c>
      <c r="E14" s="18" t="s">
        <v>1777</v>
      </c>
      <c r="F14" s="18" t="s">
        <v>1750</v>
      </c>
      <c r="G14" s="18" t="s">
        <v>550</v>
      </c>
      <c r="H14" s="18" t="s">
        <v>1750</v>
      </c>
      <c r="I14" s="5"/>
      <c r="J14" s="18" t="s">
        <v>1756</v>
      </c>
      <c r="K14" s="18" t="s">
        <v>1757</v>
      </c>
      <c r="L14" s="18" t="s">
        <v>75</v>
      </c>
      <c r="M14" s="5" t="s">
        <v>238</v>
      </c>
      <c r="N14" s="5" t="s">
        <v>1804</v>
      </c>
      <c r="O14" s="34">
        <v>17336.232</v>
      </c>
      <c r="P14" s="5"/>
      <c r="Q14" s="32"/>
      <c r="R14" s="5" t="s">
        <v>1806</v>
      </c>
      <c r="S14" s="5" t="s">
        <v>77</v>
      </c>
      <c r="T14" s="5" t="s">
        <v>239</v>
      </c>
      <c r="U14" s="8" t="s">
        <v>240</v>
      </c>
    </row>
    <row r="15" spans="1:23" ht="110.4" hidden="1" x14ac:dyDescent="0.25">
      <c r="A15" s="117" t="s">
        <v>525</v>
      </c>
      <c r="B15" s="103"/>
      <c r="C15" s="18" t="s">
        <v>236</v>
      </c>
      <c r="D15" s="5" t="s">
        <v>243</v>
      </c>
      <c r="E15" s="18" t="s">
        <v>1778</v>
      </c>
      <c r="F15" s="18" t="s">
        <v>1750</v>
      </c>
      <c r="G15" s="18" t="s">
        <v>550</v>
      </c>
      <c r="H15" s="18" t="s">
        <v>1750</v>
      </c>
      <c r="I15" s="5"/>
      <c r="J15" s="18" t="s">
        <v>1756</v>
      </c>
      <c r="K15" s="18" t="s">
        <v>1757</v>
      </c>
      <c r="L15" s="18" t="s">
        <v>75</v>
      </c>
      <c r="M15" s="5" t="s">
        <v>238</v>
      </c>
      <c r="N15" s="5" t="s">
        <v>1804</v>
      </c>
      <c r="O15" s="34">
        <v>3658.1039999999998</v>
      </c>
      <c r="P15" s="5"/>
      <c r="Q15" s="32"/>
      <c r="R15" s="5" t="s">
        <v>1806</v>
      </c>
      <c r="S15" s="5" t="s">
        <v>77</v>
      </c>
      <c r="T15" s="5" t="s">
        <v>239</v>
      </c>
      <c r="U15" s="8" t="s">
        <v>240</v>
      </c>
    </row>
    <row r="16" spans="1:23" ht="110.4" hidden="1" x14ac:dyDescent="0.25">
      <c r="A16" s="117" t="s">
        <v>525</v>
      </c>
      <c r="B16" s="103"/>
      <c r="C16" s="18" t="s">
        <v>236</v>
      </c>
      <c r="D16" s="5" t="s">
        <v>244</v>
      </c>
      <c r="E16" s="18" t="s">
        <v>1779</v>
      </c>
      <c r="F16" s="18" t="s">
        <v>1750</v>
      </c>
      <c r="G16" s="18" t="s">
        <v>550</v>
      </c>
      <c r="H16" s="18" t="s">
        <v>1750</v>
      </c>
      <c r="I16" s="5"/>
      <c r="J16" s="18" t="s">
        <v>1756</v>
      </c>
      <c r="K16" s="18" t="s">
        <v>1757</v>
      </c>
      <c r="L16" s="18" t="s">
        <v>75</v>
      </c>
      <c r="M16" s="5" t="s">
        <v>238</v>
      </c>
      <c r="N16" s="5" t="s">
        <v>1804</v>
      </c>
      <c r="O16" s="34">
        <v>17458</v>
      </c>
      <c r="P16" s="5"/>
      <c r="Q16" s="32"/>
      <c r="R16" s="5" t="s">
        <v>1806</v>
      </c>
      <c r="S16" s="5" t="s">
        <v>77</v>
      </c>
      <c r="T16" s="5" t="s">
        <v>239</v>
      </c>
      <c r="U16" s="8" t="s">
        <v>240</v>
      </c>
    </row>
    <row r="17" spans="1:21" ht="110.4" hidden="1" x14ac:dyDescent="0.25">
      <c r="A17" s="117" t="s">
        <v>525</v>
      </c>
      <c r="B17" s="103"/>
      <c r="C17" s="18" t="s">
        <v>236</v>
      </c>
      <c r="D17" s="5" t="s">
        <v>246</v>
      </c>
      <c r="E17" s="18" t="s">
        <v>658</v>
      </c>
      <c r="F17" s="18" t="s">
        <v>1750</v>
      </c>
      <c r="G17" s="18" t="s">
        <v>550</v>
      </c>
      <c r="H17" s="18" t="s">
        <v>1750</v>
      </c>
      <c r="I17" s="5"/>
      <c r="J17" s="18" t="s">
        <v>1756</v>
      </c>
      <c r="K17" s="18" t="s">
        <v>1757</v>
      </c>
      <c r="L17" s="18" t="s">
        <v>75</v>
      </c>
      <c r="M17" s="5" t="s">
        <v>238</v>
      </c>
      <c r="N17" s="5" t="s">
        <v>1804</v>
      </c>
      <c r="O17" s="34" t="s">
        <v>1804</v>
      </c>
      <c r="P17" s="5"/>
      <c r="Q17" s="32"/>
      <c r="R17" s="5" t="s">
        <v>1806</v>
      </c>
      <c r="S17" s="5" t="s">
        <v>77</v>
      </c>
      <c r="T17" s="5" t="s">
        <v>248</v>
      </c>
      <c r="U17" s="8" t="s">
        <v>240</v>
      </c>
    </row>
    <row r="18" spans="1:21" ht="110.4" hidden="1" x14ac:dyDescent="0.25">
      <c r="A18" s="117" t="s">
        <v>525</v>
      </c>
      <c r="B18" s="103"/>
      <c r="C18" s="18" t="s">
        <v>236</v>
      </c>
      <c r="D18" s="5" t="s">
        <v>249</v>
      </c>
      <c r="E18" s="18" t="s">
        <v>660</v>
      </c>
      <c r="F18" s="18" t="s">
        <v>1750</v>
      </c>
      <c r="G18" s="18" t="s">
        <v>550</v>
      </c>
      <c r="H18" s="18" t="s">
        <v>1750</v>
      </c>
      <c r="I18" s="5"/>
      <c r="J18" s="18" t="s">
        <v>1756</v>
      </c>
      <c r="K18" s="18" t="s">
        <v>1757</v>
      </c>
      <c r="L18" s="18" t="s">
        <v>75</v>
      </c>
      <c r="M18" s="5" t="s">
        <v>238</v>
      </c>
      <c r="N18" s="5" t="s">
        <v>1804</v>
      </c>
      <c r="O18" s="34">
        <v>6768</v>
      </c>
      <c r="P18" s="5"/>
      <c r="Q18" s="32"/>
      <c r="R18" s="5" t="s">
        <v>1806</v>
      </c>
      <c r="S18" s="5" t="s">
        <v>77</v>
      </c>
      <c r="T18" s="5" t="s">
        <v>251</v>
      </c>
      <c r="U18" s="8" t="s">
        <v>240</v>
      </c>
    </row>
    <row r="19" spans="1:21" ht="124.2" x14ac:dyDescent="0.25">
      <c r="A19" s="85" t="s">
        <v>525</v>
      </c>
      <c r="B19" s="7" t="s">
        <v>236</v>
      </c>
      <c r="C19" s="18"/>
      <c r="D19" s="5" t="s">
        <v>1685</v>
      </c>
      <c r="E19" s="77"/>
      <c r="F19" s="42"/>
      <c r="G19" s="18"/>
      <c r="H19" s="18"/>
      <c r="I19" s="5"/>
      <c r="J19" s="42"/>
      <c r="K19" s="42"/>
      <c r="L19" s="42"/>
      <c r="M19" s="5" t="s">
        <v>238</v>
      </c>
      <c r="N19" s="5" t="s">
        <v>1804</v>
      </c>
      <c r="O19" s="34">
        <v>52854.639999999992</v>
      </c>
      <c r="P19" s="5"/>
      <c r="Q19" s="32"/>
      <c r="R19" s="5" t="s">
        <v>1806</v>
      </c>
      <c r="S19" s="5" t="s">
        <v>77</v>
      </c>
      <c r="T19" s="5" t="s">
        <v>1894</v>
      </c>
      <c r="U19" s="8" t="s">
        <v>240</v>
      </c>
    </row>
    <row r="20" spans="1:21" ht="41.4" hidden="1" x14ac:dyDescent="0.25">
      <c r="A20" s="117" t="s">
        <v>518</v>
      </c>
      <c r="B20" s="103"/>
      <c r="C20" s="18" t="s">
        <v>343</v>
      </c>
      <c r="D20" s="22" t="s">
        <v>344</v>
      </c>
      <c r="E20" s="42" t="s">
        <v>345</v>
      </c>
      <c r="F20" s="18" t="s">
        <v>1750</v>
      </c>
      <c r="G20" s="18" t="s">
        <v>550</v>
      </c>
      <c r="H20" s="18" t="s">
        <v>1750</v>
      </c>
      <c r="I20" s="5"/>
      <c r="J20" s="18" t="s">
        <v>1756</v>
      </c>
      <c r="K20" s="18" t="s">
        <v>1757</v>
      </c>
      <c r="L20" s="18" t="s">
        <v>75</v>
      </c>
      <c r="M20" s="5" t="s">
        <v>346</v>
      </c>
      <c r="N20" s="5"/>
      <c r="O20" s="55">
        <v>89299.799999999988</v>
      </c>
      <c r="P20" s="5"/>
      <c r="Q20" s="32"/>
      <c r="R20" s="5" t="s">
        <v>149</v>
      </c>
      <c r="S20" s="5" t="s">
        <v>77</v>
      </c>
      <c r="T20" s="5" t="s">
        <v>346</v>
      </c>
      <c r="U20" s="5" t="s">
        <v>149</v>
      </c>
    </row>
    <row r="21" spans="1:21" ht="55.2" x14ac:dyDescent="0.25">
      <c r="A21" s="85" t="s">
        <v>518</v>
      </c>
      <c r="B21" s="7" t="s">
        <v>343</v>
      </c>
      <c r="C21" s="18"/>
      <c r="D21" s="5" t="s">
        <v>519</v>
      </c>
      <c r="E21" s="77"/>
      <c r="F21" s="42"/>
      <c r="G21" s="18"/>
      <c r="H21" s="18"/>
      <c r="I21" s="5"/>
      <c r="J21" s="42"/>
      <c r="K21" s="42"/>
      <c r="L21" s="42"/>
      <c r="M21" s="5" t="s">
        <v>346</v>
      </c>
      <c r="N21" s="5"/>
      <c r="O21" s="55">
        <v>89299.799999999988</v>
      </c>
      <c r="P21" s="5"/>
      <c r="Q21" s="32"/>
      <c r="R21" s="5" t="s">
        <v>149</v>
      </c>
      <c r="S21" s="5" t="s">
        <v>77</v>
      </c>
      <c r="T21" s="5" t="s">
        <v>346</v>
      </c>
      <c r="U21" s="5" t="s">
        <v>149</v>
      </c>
    </row>
    <row r="22" spans="1:21" ht="124.2" hidden="1" x14ac:dyDescent="0.25">
      <c r="A22" s="117" t="s">
        <v>356</v>
      </c>
      <c r="B22" s="103"/>
      <c r="C22" s="18" t="s">
        <v>398</v>
      </c>
      <c r="D22" s="5" t="s">
        <v>399</v>
      </c>
      <c r="E22" s="90" t="s">
        <v>1798</v>
      </c>
      <c r="F22" s="18" t="s">
        <v>1750</v>
      </c>
      <c r="G22" s="18" t="s">
        <v>550</v>
      </c>
      <c r="H22" s="18" t="s">
        <v>1750</v>
      </c>
      <c r="I22" s="5"/>
      <c r="J22" s="18" t="s">
        <v>1756</v>
      </c>
      <c r="K22" s="18" t="s">
        <v>1757</v>
      </c>
      <c r="L22" s="18" t="s">
        <v>75</v>
      </c>
      <c r="M22" s="5" t="s">
        <v>238</v>
      </c>
      <c r="N22" s="5" t="s">
        <v>1804</v>
      </c>
      <c r="O22" s="55">
        <v>30182</v>
      </c>
      <c r="P22" s="5"/>
      <c r="Q22" s="32"/>
      <c r="R22" s="5" t="s">
        <v>1815</v>
      </c>
      <c r="S22" s="5" t="s">
        <v>77</v>
      </c>
      <c r="T22" s="5" t="s">
        <v>400</v>
      </c>
      <c r="U22" s="5" t="s">
        <v>1749</v>
      </c>
    </row>
    <row r="23" spans="1:21" ht="124.2" hidden="1" x14ac:dyDescent="0.25">
      <c r="A23" s="117" t="s">
        <v>356</v>
      </c>
      <c r="B23" s="103"/>
      <c r="C23" s="18" t="s">
        <v>398</v>
      </c>
      <c r="D23" s="5" t="s">
        <v>401</v>
      </c>
      <c r="E23" s="90" t="s">
        <v>1799</v>
      </c>
      <c r="F23" s="18" t="s">
        <v>1750</v>
      </c>
      <c r="G23" s="18" t="s">
        <v>550</v>
      </c>
      <c r="H23" s="18" t="s">
        <v>1750</v>
      </c>
      <c r="I23" s="5"/>
      <c r="J23" s="18" t="s">
        <v>1756</v>
      </c>
      <c r="K23" s="18" t="s">
        <v>1757</v>
      </c>
      <c r="L23" s="18" t="s">
        <v>75</v>
      </c>
      <c r="M23" s="5" t="s">
        <v>238</v>
      </c>
      <c r="N23" s="5" t="s">
        <v>1804</v>
      </c>
      <c r="O23" s="55">
        <v>68213</v>
      </c>
      <c r="P23" s="5"/>
      <c r="Q23" s="32"/>
      <c r="R23" s="5" t="s">
        <v>1815</v>
      </c>
      <c r="S23" s="5" t="s">
        <v>77</v>
      </c>
      <c r="T23" s="5" t="s">
        <v>400</v>
      </c>
      <c r="U23" s="5" t="s">
        <v>1749</v>
      </c>
    </row>
    <row r="24" spans="1:21" ht="124.2" hidden="1" x14ac:dyDescent="0.25">
      <c r="A24" s="117" t="s">
        <v>356</v>
      </c>
      <c r="B24" s="103"/>
      <c r="C24" s="18" t="s">
        <v>398</v>
      </c>
      <c r="D24" s="5" t="s">
        <v>402</v>
      </c>
      <c r="E24" s="90" t="s">
        <v>1476</v>
      </c>
      <c r="F24" s="18" t="s">
        <v>1750</v>
      </c>
      <c r="G24" s="18" t="s">
        <v>550</v>
      </c>
      <c r="H24" s="18" t="s">
        <v>1750</v>
      </c>
      <c r="I24" s="5"/>
      <c r="J24" s="18" t="s">
        <v>1756</v>
      </c>
      <c r="K24" s="18" t="s">
        <v>1757</v>
      </c>
      <c r="L24" s="18" t="s">
        <v>75</v>
      </c>
      <c r="M24" s="5" t="s">
        <v>238</v>
      </c>
      <c r="N24" s="5" t="s">
        <v>1804</v>
      </c>
      <c r="O24" s="55">
        <v>17874</v>
      </c>
      <c r="P24" s="5"/>
      <c r="Q24" s="32"/>
      <c r="R24" s="5" t="s">
        <v>1815</v>
      </c>
      <c r="S24" s="5" t="s">
        <v>77</v>
      </c>
      <c r="T24" s="5" t="s">
        <v>400</v>
      </c>
      <c r="U24" s="5" t="s">
        <v>1749</v>
      </c>
    </row>
    <row r="25" spans="1:21" ht="124.2" hidden="1" x14ac:dyDescent="0.25">
      <c r="A25" s="117" t="s">
        <v>356</v>
      </c>
      <c r="B25" s="103"/>
      <c r="C25" s="18" t="s">
        <v>398</v>
      </c>
      <c r="D25" s="5" t="s">
        <v>404</v>
      </c>
      <c r="E25" s="90" t="s">
        <v>682</v>
      </c>
      <c r="F25" s="18" t="s">
        <v>1750</v>
      </c>
      <c r="G25" s="18" t="s">
        <v>550</v>
      </c>
      <c r="H25" s="18" t="s">
        <v>1750</v>
      </c>
      <c r="I25" s="5"/>
      <c r="J25" s="18" t="s">
        <v>1756</v>
      </c>
      <c r="K25" s="18" t="s">
        <v>1757</v>
      </c>
      <c r="L25" s="18" t="s">
        <v>75</v>
      </c>
      <c r="M25" s="5" t="s">
        <v>238</v>
      </c>
      <c r="N25" s="5" t="s">
        <v>1804</v>
      </c>
      <c r="O25" s="55">
        <v>6382</v>
      </c>
      <c r="P25" s="5"/>
      <c r="Q25" s="32"/>
      <c r="R25" s="5" t="s">
        <v>1815</v>
      </c>
      <c r="S25" s="5" t="s">
        <v>77</v>
      </c>
      <c r="T25" s="5" t="s">
        <v>400</v>
      </c>
      <c r="U25" s="5" t="s">
        <v>1749</v>
      </c>
    </row>
    <row r="26" spans="1:21" ht="124.2" hidden="1" x14ac:dyDescent="0.25">
      <c r="A26" s="117" t="s">
        <v>356</v>
      </c>
      <c r="B26" s="103"/>
      <c r="C26" s="18" t="s">
        <v>360</v>
      </c>
      <c r="D26" s="5" t="s">
        <v>361</v>
      </c>
      <c r="E26" s="42" t="s">
        <v>1802</v>
      </c>
      <c r="F26" s="18" t="s">
        <v>1750</v>
      </c>
      <c r="G26" s="18" t="s">
        <v>550</v>
      </c>
      <c r="H26" s="18" t="s">
        <v>1750</v>
      </c>
      <c r="I26" s="5"/>
      <c r="J26" s="18" t="s">
        <v>1756</v>
      </c>
      <c r="K26" s="18" t="s">
        <v>1757</v>
      </c>
      <c r="L26" s="18" t="s">
        <v>75</v>
      </c>
      <c r="M26" s="5" t="s">
        <v>238</v>
      </c>
      <c r="N26" s="5" t="s">
        <v>1804</v>
      </c>
      <c r="O26" s="57">
        <v>51112</v>
      </c>
      <c r="P26" s="5"/>
      <c r="Q26" s="32"/>
      <c r="R26" s="5" t="s">
        <v>1815</v>
      </c>
      <c r="S26" s="5" t="s">
        <v>221</v>
      </c>
      <c r="T26" s="5" t="s">
        <v>359</v>
      </c>
      <c r="U26" s="5" t="s">
        <v>1749</v>
      </c>
    </row>
    <row r="27" spans="1:21" ht="124.2" hidden="1" x14ac:dyDescent="0.25">
      <c r="A27" s="117" t="s">
        <v>356</v>
      </c>
      <c r="B27" s="103"/>
      <c r="C27" s="18" t="s">
        <v>360</v>
      </c>
      <c r="D27" s="5" t="s">
        <v>362</v>
      </c>
      <c r="E27" s="75" t="s">
        <v>365</v>
      </c>
      <c r="F27" s="18" t="s">
        <v>1750</v>
      </c>
      <c r="G27" s="18" t="s">
        <v>550</v>
      </c>
      <c r="H27" s="18" t="s">
        <v>1750</v>
      </c>
      <c r="I27" s="5"/>
      <c r="J27" s="18" t="s">
        <v>1756</v>
      </c>
      <c r="K27" s="18" t="s">
        <v>1757</v>
      </c>
      <c r="L27" s="18" t="s">
        <v>75</v>
      </c>
      <c r="M27" s="5" t="s">
        <v>238</v>
      </c>
      <c r="N27" s="5" t="s">
        <v>1804</v>
      </c>
      <c r="O27" s="57">
        <v>39547</v>
      </c>
      <c r="P27" s="5"/>
      <c r="Q27" s="32"/>
      <c r="R27" s="5" t="s">
        <v>1815</v>
      </c>
      <c r="S27" s="5" t="s">
        <v>221</v>
      </c>
      <c r="T27" s="5" t="s">
        <v>359</v>
      </c>
      <c r="U27" s="5" t="s">
        <v>1749</v>
      </c>
    </row>
    <row r="28" spans="1:21" ht="124.2" hidden="1" x14ac:dyDescent="0.25">
      <c r="A28" s="117" t="s">
        <v>356</v>
      </c>
      <c r="B28" s="103"/>
      <c r="C28" s="18" t="s">
        <v>360</v>
      </c>
      <c r="D28" s="5" t="s">
        <v>364</v>
      </c>
      <c r="E28" s="75" t="s">
        <v>390</v>
      </c>
      <c r="F28" s="18" t="s">
        <v>1750</v>
      </c>
      <c r="G28" s="18" t="s">
        <v>550</v>
      </c>
      <c r="H28" s="18" t="s">
        <v>1750</v>
      </c>
      <c r="I28" s="5"/>
      <c r="J28" s="18" t="s">
        <v>1756</v>
      </c>
      <c r="K28" s="18" t="s">
        <v>1757</v>
      </c>
      <c r="L28" s="18" t="s">
        <v>75</v>
      </c>
      <c r="M28" s="5" t="s">
        <v>238</v>
      </c>
      <c r="N28" s="5" t="s">
        <v>1804</v>
      </c>
      <c r="O28" s="57">
        <v>3214</v>
      </c>
      <c r="P28" s="5"/>
      <c r="Q28" s="32"/>
      <c r="R28" s="5" t="s">
        <v>1815</v>
      </c>
      <c r="S28" s="5" t="s">
        <v>221</v>
      </c>
      <c r="T28" s="5" t="s">
        <v>359</v>
      </c>
      <c r="U28" s="5" t="s">
        <v>1749</v>
      </c>
    </row>
    <row r="29" spans="1:21" ht="124.2" x14ac:dyDescent="0.25">
      <c r="A29" s="85" t="s">
        <v>356</v>
      </c>
      <c r="B29" s="7" t="s">
        <v>357</v>
      </c>
      <c r="C29" s="18"/>
      <c r="D29" s="5" t="s">
        <v>594</v>
      </c>
      <c r="E29" s="77"/>
      <c r="F29" s="42"/>
      <c r="G29" s="18"/>
      <c r="H29" s="18"/>
      <c r="I29" s="5"/>
      <c r="J29" s="42"/>
      <c r="K29" s="42"/>
      <c r="L29" s="42"/>
      <c r="M29" s="5" t="s">
        <v>238</v>
      </c>
      <c r="N29" s="5" t="s">
        <v>1804</v>
      </c>
      <c r="O29" s="55">
        <v>216524</v>
      </c>
      <c r="P29" s="5"/>
      <c r="Q29" s="32"/>
      <c r="R29" s="5" t="s">
        <v>1815</v>
      </c>
      <c r="S29" s="5" t="s">
        <v>1748</v>
      </c>
      <c r="T29" s="5" t="s">
        <v>1803</v>
      </c>
      <c r="U29" s="5" t="s">
        <v>1749</v>
      </c>
    </row>
    <row r="30" spans="1:21" ht="27.6" hidden="1" x14ac:dyDescent="0.25">
      <c r="A30" s="117" t="s">
        <v>528</v>
      </c>
      <c r="B30" s="103"/>
      <c r="C30" s="74" t="s">
        <v>462</v>
      </c>
      <c r="D30" s="5" t="s">
        <v>463</v>
      </c>
      <c r="E30" s="18" t="s">
        <v>464</v>
      </c>
      <c r="F30" s="18" t="s">
        <v>1750</v>
      </c>
      <c r="G30" s="18" t="s">
        <v>550</v>
      </c>
      <c r="H30" s="18" t="s">
        <v>1750</v>
      </c>
      <c r="I30" s="5"/>
      <c r="J30" s="18" t="s">
        <v>1756</v>
      </c>
      <c r="K30" s="18" t="s">
        <v>1757</v>
      </c>
      <c r="L30" s="18" t="s">
        <v>75</v>
      </c>
      <c r="M30" s="5" t="s">
        <v>78</v>
      </c>
      <c r="N30" s="5"/>
      <c r="O30" s="50">
        <v>11790</v>
      </c>
      <c r="P30" s="51"/>
      <c r="Q30" s="52"/>
      <c r="R30" s="5" t="s">
        <v>149</v>
      </c>
      <c r="S30" s="5" t="s">
        <v>77</v>
      </c>
      <c r="T30" s="5" t="s">
        <v>465</v>
      </c>
      <c r="U30" s="5"/>
    </row>
    <row r="31" spans="1:21" ht="41.4" x14ac:dyDescent="0.25">
      <c r="A31" s="85" t="s">
        <v>528</v>
      </c>
      <c r="B31" s="103" t="s">
        <v>1700</v>
      </c>
      <c r="C31" s="18"/>
      <c r="D31" s="5" t="s">
        <v>1895</v>
      </c>
      <c r="E31" s="77"/>
      <c r="F31" s="42"/>
      <c r="G31" s="18"/>
      <c r="H31" s="18"/>
      <c r="I31" s="5"/>
      <c r="J31" s="42"/>
      <c r="K31" s="42"/>
      <c r="L31" s="42"/>
      <c r="M31" s="5" t="s">
        <v>78</v>
      </c>
      <c r="N31" s="5"/>
      <c r="O31" s="34">
        <v>11790</v>
      </c>
      <c r="P31" s="51"/>
      <c r="Q31" s="52"/>
      <c r="R31" s="5" t="s">
        <v>149</v>
      </c>
      <c r="S31" s="5" t="s">
        <v>77</v>
      </c>
      <c r="T31" s="5" t="s">
        <v>465</v>
      </c>
      <c r="U31" s="5"/>
    </row>
    <row r="32" spans="1:21" x14ac:dyDescent="0.25">
      <c r="I32" s="60"/>
    </row>
    <row r="33" spans="9:9" x14ac:dyDescent="0.25">
      <c r="I33" s="60"/>
    </row>
    <row r="34" spans="9:9" x14ac:dyDescent="0.25">
      <c r="I34" s="60"/>
    </row>
    <row r="35" spans="9:9" x14ac:dyDescent="0.25">
      <c r="I35" s="60"/>
    </row>
    <row r="36" spans="9:9" x14ac:dyDescent="0.25">
      <c r="I36" s="60"/>
    </row>
    <row r="37" spans="9:9" x14ac:dyDescent="0.25">
      <c r="I37" s="60"/>
    </row>
    <row r="38" spans="9:9" x14ac:dyDescent="0.25">
      <c r="I38" s="60"/>
    </row>
  </sheetData>
  <autoFilter ref="A2:U31" xr:uid="{3661B736-847F-4F3B-8718-A843AA65AD75}">
    <filterColumn colId="1">
      <customFilters>
        <customFilter operator="notEqual" val=" "/>
      </customFilters>
    </filterColumn>
    <sortState xmlns:xlrd2="http://schemas.microsoft.com/office/spreadsheetml/2017/richdata2" ref="A3:U31">
      <sortCondition ref="A2:A31"/>
    </sortState>
  </autoFilter>
  <pageMargins left="0.70866141732283472" right="0.70866141732283472" top="0.74803149606299213" bottom="0.74803149606299213" header="0.31496062992125984" footer="0.31496062992125984"/>
  <pageSetup paperSize="8" scale="32"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98B5-26CB-4573-A1D6-E6779FD272E5}">
  <sheetPr filterMode="1">
    <tabColor rgb="FF92D050"/>
    <pageSetUpPr fitToPage="1"/>
  </sheetPr>
  <dimension ref="A1:W31"/>
  <sheetViews>
    <sheetView zoomScale="80" zoomScaleNormal="80" workbookViewId="0">
      <pane ySplit="2" topLeftCell="A3" activePane="bottomLeft" state="frozen"/>
      <selection activeCell="G3" sqref="G3"/>
      <selection pane="bottomLeft" activeCell="D12" sqref="D12"/>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1791</v>
      </c>
      <c r="E3" s="77"/>
      <c r="F3" s="92"/>
      <c r="G3" s="18"/>
      <c r="H3" s="18"/>
      <c r="I3" s="5" t="s">
        <v>146</v>
      </c>
      <c r="J3" s="42"/>
      <c r="K3" s="42"/>
      <c r="L3" s="42"/>
      <c r="M3" s="5" t="s">
        <v>1683</v>
      </c>
      <c r="N3" s="5" t="s">
        <v>86</v>
      </c>
      <c r="O3" s="55">
        <v>52718.96</v>
      </c>
      <c r="P3" s="5"/>
      <c r="Q3" s="32"/>
      <c r="R3" s="5" t="s">
        <v>1810</v>
      </c>
      <c r="S3" s="5" t="s">
        <v>1789</v>
      </c>
      <c r="T3" s="5" t="s">
        <v>547</v>
      </c>
      <c r="U3" s="5" t="s">
        <v>1790</v>
      </c>
    </row>
    <row r="4" spans="1:23" ht="27.6" hidden="1" x14ac:dyDescent="0.25">
      <c r="A4" s="56" t="s">
        <v>1596</v>
      </c>
      <c r="B4" s="7"/>
      <c r="C4" s="18" t="s">
        <v>70</v>
      </c>
      <c r="D4" s="5" t="s">
        <v>71</v>
      </c>
      <c r="E4" s="18" t="s">
        <v>1258</v>
      </c>
      <c r="F4" s="18" t="s">
        <v>40</v>
      </c>
      <c r="G4" s="18" t="s">
        <v>746</v>
      </c>
      <c r="H4" s="18" t="s">
        <v>40</v>
      </c>
      <c r="I4" s="5" t="s">
        <v>74</v>
      </c>
      <c r="J4" s="18" t="s">
        <v>1583</v>
      </c>
      <c r="K4" s="18" t="s">
        <v>1584</v>
      </c>
      <c r="L4" s="18" t="s">
        <v>75</v>
      </c>
      <c r="M4" s="5" t="s">
        <v>76</v>
      </c>
      <c r="N4" s="5"/>
      <c r="O4" s="36">
        <v>34216</v>
      </c>
      <c r="P4" s="5"/>
      <c r="Q4" s="32"/>
      <c r="R4" s="5" t="s">
        <v>1806</v>
      </c>
      <c r="S4" s="5" t="s">
        <v>77</v>
      </c>
      <c r="T4" s="5" t="s">
        <v>78</v>
      </c>
      <c r="U4" s="5" t="s">
        <v>1259</v>
      </c>
    </row>
    <row r="5" spans="1:23" ht="82.8" hidden="1" x14ac:dyDescent="0.25">
      <c r="A5" s="56" t="s">
        <v>1597</v>
      </c>
      <c r="B5" s="7"/>
      <c r="C5" s="18" t="s">
        <v>82</v>
      </c>
      <c r="D5" s="5" t="s">
        <v>1753</v>
      </c>
      <c r="E5" s="18" t="s">
        <v>1101</v>
      </c>
      <c r="F5" s="18" t="s">
        <v>40</v>
      </c>
      <c r="G5" s="18" t="s">
        <v>746</v>
      </c>
      <c r="H5" s="18" t="s">
        <v>40</v>
      </c>
      <c r="I5" s="5" t="s">
        <v>74</v>
      </c>
      <c r="J5" s="18" t="s">
        <v>1583</v>
      </c>
      <c r="K5" s="18" t="s">
        <v>1584</v>
      </c>
      <c r="L5" s="18" t="s">
        <v>75</v>
      </c>
      <c r="M5" s="5" t="s">
        <v>85</v>
      </c>
      <c r="N5" s="5" t="s">
        <v>86</v>
      </c>
      <c r="O5" s="55">
        <v>18502.96</v>
      </c>
      <c r="P5" s="5"/>
      <c r="Q5" s="32"/>
      <c r="R5" s="5" t="s">
        <v>1810</v>
      </c>
      <c r="S5" s="5" t="s">
        <v>221</v>
      </c>
      <c r="T5" s="5" t="s">
        <v>87</v>
      </c>
      <c r="U5" s="5" t="s">
        <v>1790</v>
      </c>
    </row>
    <row r="6" spans="1:23" ht="69" x14ac:dyDescent="0.25">
      <c r="A6" s="85" t="s">
        <v>515</v>
      </c>
      <c r="B6" s="7" t="s">
        <v>516</v>
      </c>
      <c r="C6" s="18"/>
      <c r="D6" s="5" t="s">
        <v>943</v>
      </c>
      <c r="E6" s="77"/>
      <c r="F6" s="42"/>
      <c r="G6" s="18"/>
      <c r="H6" s="18"/>
      <c r="I6" s="5" t="s">
        <v>146</v>
      </c>
      <c r="J6" s="43"/>
      <c r="K6" s="42"/>
      <c r="L6" s="42"/>
      <c r="M6" s="8" t="s">
        <v>85</v>
      </c>
      <c r="N6" s="8" t="s">
        <v>147</v>
      </c>
      <c r="O6" s="35">
        <v>2079128</v>
      </c>
      <c r="P6" s="17">
        <v>0</v>
      </c>
      <c r="Q6" s="32">
        <v>2079128</v>
      </c>
      <c r="R6" s="5" t="s">
        <v>1806</v>
      </c>
      <c r="S6" s="16" t="s">
        <v>77</v>
      </c>
      <c r="T6" s="5" t="s">
        <v>148</v>
      </c>
      <c r="U6" s="5" t="s">
        <v>1817</v>
      </c>
    </row>
    <row r="7" spans="1:23" ht="41.4" hidden="1" x14ac:dyDescent="0.25">
      <c r="A7" s="31" t="s">
        <v>1587</v>
      </c>
      <c r="B7" s="7"/>
      <c r="C7" s="18" t="s">
        <v>154</v>
      </c>
      <c r="D7" s="5" t="s">
        <v>770</v>
      </c>
      <c r="E7" s="77" t="s">
        <v>1246</v>
      </c>
      <c r="F7" s="18" t="s">
        <v>40</v>
      </c>
      <c r="G7" s="18" t="s">
        <v>726</v>
      </c>
      <c r="H7" s="18" t="s">
        <v>40</v>
      </c>
      <c r="I7" s="5" t="s">
        <v>146</v>
      </c>
      <c r="J7" s="42" t="s">
        <v>1583</v>
      </c>
      <c r="K7" s="42" t="s">
        <v>1584</v>
      </c>
      <c r="L7" s="42" t="s">
        <v>75</v>
      </c>
      <c r="M7" s="8" t="s">
        <v>85</v>
      </c>
      <c r="N7" s="22" t="s">
        <v>147</v>
      </c>
      <c r="O7" s="35">
        <v>530448</v>
      </c>
      <c r="P7" s="17">
        <v>0</v>
      </c>
      <c r="Q7" s="32">
        <f>O7-P7</f>
        <v>530448</v>
      </c>
      <c r="R7" s="5" t="s">
        <v>149</v>
      </c>
      <c r="S7" s="16" t="s">
        <v>77</v>
      </c>
      <c r="T7" s="5" t="s">
        <v>148</v>
      </c>
      <c r="U7" s="5" t="s">
        <v>1817</v>
      </c>
    </row>
    <row r="8" spans="1:23" ht="41.4" hidden="1" x14ac:dyDescent="0.25">
      <c r="A8" s="31" t="s">
        <v>1586</v>
      </c>
      <c r="B8" s="7"/>
      <c r="C8" s="18" t="s">
        <v>152</v>
      </c>
      <c r="D8" s="5" t="s">
        <v>767</v>
      </c>
      <c r="E8" s="77" t="s">
        <v>1244</v>
      </c>
      <c r="F8" s="18" t="s">
        <v>40</v>
      </c>
      <c r="G8" s="18" t="s">
        <v>726</v>
      </c>
      <c r="H8" s="18" t="s">
        <v>40</v>
      </c>
      <c r="I8" s="5" t="s">
        <v>146</v>
      </c>
      <c r="J8" s="42" t="s">
        <v>1583</v>
      </c>
      <c r="K8" s="42" t="s">
        <v>1584</v>
      </c>
      <c r="L8" s="42" t="s">
        <v>75</v>
      </c>
      <c r="M8" s="8" t="s">
        <v>85</v>
      </c>
      <c r="N8" s="22" t="s">
        <v>147</v>
      </c>
      <c r="O8" s="35">
        <v>707264</v>
      </c>
      <c r="P8" s="17">
        <v>0</v>
      </c>
      <c r="Q8" s="32">
        <f>O8-P8</f>
        <v>707264</v>
      </c>
      <c r="R8" s="5" t="s">
        <v>149</v>
      </c>
      <c r="S8" s="16" t="s">
        <v>77</v>
      </c>
      <c r="T8" s="5" t="s">
        <v>148</v>
      </c>
      <c r="U8" s="5" t="s">
        <v>1818</v>
      </c>
      <c r="W8" s="12"/>
    </row>
    <row r="9" spans="1:23" ht="41.4" hidden="1" x14ac:dyDescent="0.25">
      <c r="A9" s="31" t="s">
        <v>1585</v>
      </c>
      <c r="B9" s="7"/>
      <c r="C9" s="18" t="s">
        <v>150</v>
      </c>
      <c r="D9" s="5" t="s">
        <v>151</v>
      </c>
      <c r="E9" s="77" t="s">
        <v>1242</v>
      </c>
      <c r="F9" s="18" t="s">
        <v>40</v>
      </c>
      <c r="G9" s="18" t="s">
        <v>726</v>
      </c>
      <c r="H9" s="18" t="s">
        <v>40</v>
      </c>
      <c r="I9" s="5" t="s">
        <v>146</v>
      </c>
      <c r="J9" s="42" t="s">
        <v>1583</v>
      </c>
      <c r="K9" s="42" t="s">
        <v>1584</v>
      </c>
      <c r="L9" s="42" t="s">
        <v>75</v>
      </c>
      <c r="M9" s="8" t="s">
        <v>85</v>
      </c>
      <c r="N9" s="22" t="s">
        <v>147</v>
      </c>
      <c r="O9" s="34">
        <v>608000</v>
      </c>
      <c r="P9" s="17">
        <v>0</v>
      </c>
      <c r="Q9" s="32">
        <f>O9-P9</f>
        <v>608000</v>
      </c>
      <c r="R9" s="5" t="s">
        <v>149</v>
      </c>
      <c r="S9" s="16" t="s">
        <v>77</v>
      </c>
      <c r="T9" s="5" t="s">
        <v>148</v>
      </c>
      <c r="U9" s="5" t="s">
        <v>1818</v>
      </c>
      <c r="W9" s="12"/>
    </row>
    <row r="10" spans="1:23" ht="41.4" hidden="1" x14ac:dyDescent="0.25">
      <c r="A10" s="31" t="s">
        <v>1582</v>
      </c>
      <c r="B10" s="7"/>
      <c r="C10" s="18" t="s">
        <v>143</v>
      </c>
      <c r="D10" s="5" t="s">
        <v>144</v>
      </c>
      <c r="E10" s="77" t="s">
        <v>648</v>
      </c>
      <c r="F10" s="18" t="s">
        <v>40</v>
      </c>
      <c r="G10" s="18" t="s">
        <v>726</v>
      </c>
      <c r="H10" s="18" t="s">
        <v>40</v>
      </c>
      <c r="I10" s="5" t="s">
        <v>146</v>
      </c>
      <c r="J10" s="42" t="s">
        <v>1583</v>
      </c>
      <c r="K10" s="42" t="s">
        <v>1584</v>
      </c>
      <c r="L10" s="42" t="s">
        <v>75</v>
      </c>
      <c r="M10" s="8" t="s">
        <v>85</v>
      </c>
      <c r="N10" s="22" t="s">
        <v>147</v>
      </c>
      <c r="O10" s="34">
        <v>233416</v>
      </c>
      <c r="P10" s="17">
        <v>0</v>
      </c>
      <c r="Q10" s="32">
        <f>O10-P10</f>
        <v>233416</v>
      </c>
      <c r="R10" s="5" t="s">
        <v>149</v>
      </c>
      <c r="S10" s="16" t="s">
        <v>77</v>
      </c>
      <c r="T10" s="5" t="s">
        <v>148</v>
      </c>
      <c r="U10" s="5" t="s">
        <v>1818</v>
      </c>
      <c r="W10" s="12"/>
    </row>
    <row r="11" spans="1:23" hidden="1" x14ac:dyDescent="0.25">
      <c r="A11" s="72" t="s">
        <v>534</v>
      </c>
      <c r="B11" s="7"/>
      <c r="C11" s="18"/>
      <c r="D11" s="5"/>
      <c r="E11" s="77"/>
      <c r="F11" s="42"/>
      <c r="G11" s="18"/>
      <c r="H11" s="18"/>
      <c r="I11" s="5"/>
      <c r="J11" s="42"/>
      <c r="K11" s="42"/>
      <c r="L11" s="42"/>
      <c r="M11" s="8"/>
      <c r="N11" s="22"/>
      <c r="O11" s="34"/>
      <c r="P11" s="17"/>
      <c r="Q11" s="32"/>
      <c r="R11" s="5"/>
      <c r="S11" s="16"/>
      <c r="T11" s="5"/>
      <c r="U11" s="5"/>
      <c r="W11" s="12"/>
    </row>
    <row r="12" spans="1:23" ht="124.2" x14ac:dyDescent="0.25">
      <c r="A12" s="72" t="s">
        <v>525</v>
      </c>
      <c r="B12" s="7" t="s">
        <v>236</v>
      </c>
      <c r="C12" s="18"/>
      <c r="D12" s="5" t="s">
        <v>1685</v>
      </c>
      <c r="E12" s="77"/>
      <c r="F12" s="42"/>
      <c r="G12" s="18"/>
      <c r="H12" s="18"/>
      <c r="I12" s="5" t="s">
        <v>527</v>
      </c>
      <c r="J12" s="42"/>
      <c r="K12" s="42"/>
      <c r="L12" s="42"/>
      <c r="M12" s="5" t="s">
        <v>238</v>
      </c>
      <c r="N12" s="5" t="s">
        <v>1804</v>
      </c>
      <c r="O12" s="34">
        <v>95476.68</v>
      </c>
      <c r="P12" s="5"/>
      <c r="Q12" s="32"/>
      <c r="R12" s="5" t="s">
        <v>1806</v>
      </c>
      <c r="S12" s="5" t="s">
        <v>77</v>
      </c>
      <c r="T12" s="5" t="s">
        <v>239</v>
      </c>
      <c r="U12" s="8" t="s">
        <v>240</v>
      </c>
      <c r="W12" s="12"/>
    </row>
    <row r="13" spans="1:23" ht="110.4" hidden="1" x14ac:dyDescent="0.25">
      <c r="A13" s="31" t="s">
        <v>1598</v>
      </c>
      <c r="B13" s="7"/>
      <c r="C13" s="18" t="s">
        <v>236</v>
      </c>
      <c r="D13" s="5" t="s">
        <v>237</v>
      </c>
      <c r="E13" s="18" t="s">
        <v>866</v>
      </c>
      <c r="F13" s="18" t="s">
        <v>40</v>
      </c>
      <c r="G13" s="18" t="s">
        <v>726</v>
      </c>
      <c r="H13" s="42" t="s">
        <v>40</v>
      </c>
      <c r="I13" s="5" t="s">
        <v>146</v>
      </c>
      <c r="J13" s="42" t="s">
        <v>1583</v>
      </c>
      <c r="K13" s="42" t="s">
        <v>1584</v>
      </c>
      <c r="L13" s="75" t="s">
        <v>75</v>
      </c>
      <c r="M13" s="5" t="s">
        <v>238</v>
      </c>
      <c r="N13" s="5" t="s">
        <v>1804</v>
      </c>
      <c r="O13" s="34">
        <v>6786.0479999999998</v>
      </c>
      <c r="P13" s="5"/>
      <c r="Q13" s="32"/>
      <c r="R13" s="5" t="s">
        <v>1806</v>
      </c>
      <c r="S13" s="5" t="s">
        <v>77</v>
      </c>
      <c r="T13" s="5" t="s">
        <v>239</v>
      </c>
      <c r="U13" s="8" t="s">
        <v>240</v>
      </c>
      <c r="W13" s="12"/>
    </row>
    <row r="14" spans="1:23" ht="110.4" hidden="1" x14ac:dyDescent="0.25">
      <c r="A14" s="31" t="s">
        <v>1599</v>
      </c>
      <c r="B14" s="7"/>
      <c r="C14" s="18" t="s">
        <v>236</v>
      </c>
      <c r="D14" s="5" t="s">
        <v>241</v>
      </c>
      <c r="E14" s="18" t="s">
        <v>1263</v>
      </c>
      <c r="F14" s="18" t="s">
        <v>40</v>
      </c>
      <c r="G14" s="18" t="s">
        <v>726</v>
      </c>
      <c r="H14" s="42" t="s">
        <v>40</v>
      </c>
      <c r="I14" s="5" t="s">
        <v>242</v>
      </c>
      <c r="J14" s="42" t="s">
        <v>1583</v>
      </c>
      <c r="K14" s="42" t="s">
        <v>1584</v>
      </c>
      <c r="L14" s="75" t="s">
        <v>75</v>
      </c>
      <c r="M14" s="5" t="s">
        <v>238</v>
      </c>
      <c r="N14" s="5" t="s">
        <v>1804</v>
      </c>
      <c r="O14" s="34">
        <v>15409.984</v>
      </c>
      <c r="P14" s="5"/>
      <c r="Q14" s="32"/>
      <c r="R14" s="5" t="s">
        <v>1806</v>
      </c>
      <c r="S14" s="5" t="s">
        <v>77</v>
      </c>
      <c r="T14" s="5" t="s">
        <v>239</v>
      </c>
      <c r="U14" s="8" t="s">
        <v>240</v>
      </c>
      <c r="W14" s="12"/>
    </row>
    <row r="15" spans="1:23" ht="110.4" hidden="1" x14ac:dyDescent="0.25">
      <c r="A15" s="31" t="s">
        <v>1600</v>
      </c>
      <c r="B15" s="7"/>
      <c r="C15" s="18" t="s">
        <v>236</v>
      </c>
      <c r="D15" s="5" t="s">
        <v>243</v>
      </c>
      <c r="E15" s="18" t="s">
        <v>1265</v>
      </c>
      <c r="F15" s="18" t="s">
        <v>40</v>
      </c>
      <c r="G15" s="18" t="s">
        <v>726</v>
      </c>
      <c r="H15" s="42" t="s">
        <v>40</v>
      </c>
      <c r="I15" s="5" t="s">
        <v>242</v>
      </c>
      <c r="J15" s="42" t="s">
        <v>1583</v>
      </c>
      <c r="K15" s="42" t="s">
        <v>1584</v>
      </c>
      <c r="L15" s="75" t="s">
        <v>75</v>
      </c>
      <c r="M15" s="5" t="s">
        <v>238</v>
      </c>
      <c r="N15" s="5" t="s">
        <v>1804</v>
      </c>
      <c r="O15" s="34">
        <v>3251.6479999999997</v>
      </c>
      <c r="P15" s="5"/>
      <c r="Q15" s="32"/>
      <c r="R15" s="5" t="s">
        <v>1806</v>
      </c>
      <c r="S15" s="5" t="s">
        <v>77</v>
      </c>
      <c r="T15" s="5" t="s">
        <v>239</v>
      </c>
      <c r="U15" s="8" t="s">
        <v>240</v>
      </c>
    </row>
    <row r="16" spans="1:23" ht="110.4" hidden="1" x14ac:dyDescent="0.25">
      <c r="A16" s="31" t="s">
        <v>1601</v>
      </c>
      <c r="B16" s="7"/>
      <c r="C16" s="18" t="s">
        <v>236</v>
      </c>
      <c r="D16" s="5" t="s">
        <v>244</v>
      </c>
      <c r="E16" s="18" t="s">
        <v>656</v>
      </c>
      <c r="F16" s="63" t="s">
        <v>40</v>
      </c>
      <c r="G16" s="18" t="s">
        <v>726</v>
      </c>
      <c r="H16" s="89" t="s">
        <v>40</v>
      </c>
      <c r="I16" s="5" t="s">
        <v>242</v>
      </c>
      <c r="J16" s="42" t="s">
        <v>1583</v>
      </c>
      <c r="K16" s="42" t="s">
        <v>1584</v>
      </c>
      <c r="L16" s="75" t="s">
        <v>75</v>
      </c>
      <c r="M16" s="5" t="s">
        <v>238</v>
      </c>
      <c r="N16" s="5" t="s">
        <v>1804</v>
      </c>
      <c r="O16" s="34">
        <v>64013</v>
      </c>
      <c r="P16" s="5"/>
      <c r="Q16" s="32"/>
      <c r="R16" s="5" t="s">
        <v>1806</v>
      </c>
      <c r="S16" s="5" t="s">
        <v>77</v>
      </c>
      <c r="T16" s="5" t="s">
        <v>239</v>
      </c>
      <c r="U16" s="8" t="s">
        <v>240</v>
      </c>
    </row>
    <row r="17" spans="1:23" ht="110.4" hidden="1" x14ac:dyDescent="0.25">
      <c r="A17" s="31" t="s">
        <v>1602</v>
      </c>
      <c r="B17" s="7"/>
      <c r="C17" s="18" t="s">
        <v>236</v>
      </c>
      <c r="D17" s="5" t="s">
        <v>246</v>
      </c>
      <c r="E17" s="18" t="s">
        <v>658</v>
      </c>
      <c r="F17" s="18" t="s">
        <v>40</v>
      </c>
      <c r="G17" s="18" t="s">
        <v>726</v>
      </c>
      <c r="H17" s="43" t="s">
        <v>40</v>
      </c>
      <c r="I17" s="5" t="s">
        <v>242</v>
      </c>
      <c r="J17" s="42" t="s">
        <v>1583</v>
      </c>
      <c r="K17" s="43" t="s">
        <v>1584</v>
      </c>
      <c r="L17" s="44" t="s">
        <v>75</v>
      </c>
      <c r="M17" s="5" t="s">
        <v>238</v>
      </c>
      <c r="N17" s="5" t="s">
        <v>1804</v>
      </c>
      <c r="O17" s="34" t="s">
        <v>1804</v>
      </c>
      <c r="P17" s="5"/>
      <c r="Q17" s="32"/>
      <c r="R17" s="5" t="s">
        <v>1806</v>
      </c>
      <c r="S17" s="5" t="s">
        <v>77</v>
      </c>
      <c r="T17" s="5" t="s">
        <v>248</v>
      </c>
      <c r="U17" s="8" t="s">
        <v>240</v>
      </c>
      <c r="W17" s="12"/>
    </row>
    <row r="18" spans="1:23" ht="110.4" hidden="1" x14ac:dyDescent="0.25">
      <c r="A18" s="31" t="s">
        <v>1603</v>
      </c>
      <c r="B18" s="7"/>
      <c r="C18" s="18" t="s">
        <v>236</v>
      </c>
      <c r="D18" s="5" t="s">
        <v>249</v>
      </c>
      <c r="E18" s="18" t="s">
        <v>660</v>
      </c>
      <c r="F18" s="18" t="s">
        <v>40</v>
      </c>
      <c r="G18" s="18" t="s">
        <v>726</v>
      </c>
      <c r="H18" s="43" t="s">
        <v>40</v>
      </c>
      <c r="I18" s="5" t="s">
        <v>146</v>
      </c>
      <c r="J18" s="42" t="s">
        <v>1583</v>
      </c>
      <c r="K18" s="43" t="s">
        <v>1584</v>
      </c>
      <c r="L18" s="44" t="s">
        <v>75</v>
      </c>
      <c r="M18" s="5" t="s">
        <v>238</v>
      </c>
      <c r="N18" s="5" t="s">
        <v>1804</v>
      </c>
      <c r="O18" s="34">
        <v>6016</v>
      </c>
      <c r="P18" s="5"/>
      <c r="Q18" s="32"/>
      <c r="R18" s="5" t="s">
        <v>1806</v>
      </c>
      <c r="S18" s="5" t="s">
        <v>77</v>
      </c>
      <c r="T18" s="5" t="s">
        <v>251</v>
      </c>
      <c r="U18" s="8" t="s">
        <v>240</v>
      </c>
      <c r="W18" s="12"/>
    </row>
    <row r="19" spans="1:23" ht="55.2" x14ac:dyDescent="0.25">
      <c r="A19" s="72" t="s">
        <v>518</v>
      </c>
      <c r="B19" s="7" t="s">
        <v>343</v>
      </c>
      <c r="C19" s="18" t="s">
        <v>343</v>
      </c>
      <c r="D19" s="22" t="s">
        <v>1716</v>
      </c>
      <c r="E19" s="42" t="s">
        <v>345</v>
      </c>
      <c r="F19" s="42" t="s">
        <v>40</v>
      </c>
      <c r="G19" s="18" t="s">
        <v>726</v>
      </c>
      <c r="H19" s="73" t="s">
        <v>40</v>
      </c>
      <c r="I19" s="5" t="s">
        <v>146</v>
      </c>
      <c r="J19" s="42" t="s">
        <v>1583</v>
      </c>
      <c r="K19" s="43" t="s">
        <v>1584</v>
      </c>
      <c r="L19" s="43" t="s">
        <v>75</v>
      </c>
      <c r="M19" s="5" t="s">
        <v>346</v>
      </c>
      <c r="N19" s="5"/>
      <c r="O19" s="55">
        <v>79377.600000000006</v>
      </c>
      <c r="P19" s="5"/>
      <c r="Q19" s="32"/>
      <c r="R19" s="5" t="s">
        <v>1806</v>
      </c>
      <c r="S19" s="5" t="s">
        <v>77</v>
      </c>
      <c r="T19" s="5" t="s">
        <v>346</v>
      </c>
      <c r="U19" s="5"/>
    </row>
    <row r="20" spans="1:23" ht="41.4" hidden="1" x14ac:dyDescent="0.25">
      <c r="A20" s="31" t="s">
        <v>1588</v>
      </c>
      <c r="B20" s="7"/>
      <c r="C20" s="18" t="s">
        <v>343</v>
      </c>
      <c r="D20" s="22" t="s">
        <v>344</v>
      </c>
      <c r="E20" s="42" t="s">
        <v>345</v>
      </c>
      <c r="F20" s="42" t="s">
        <v>40</v>
      </c>
      <c r="G20" s="18" t="s">
        <v>726</v>
      </c>
      <c r="H20" s="73" t="s">
        <v>40</v>
      </c>
      <c r="I20" s="5" t="s">
        <v>146</v>
      </c>
      <c r="J20" s="42" t="s">
        <v>1583</v>
      </c>
      <c r="K20" s="43" t="s">
        <v>1584</v>
      </c>
      <c r="L20" s="43" t="s">
        <v>75</v>
      </c>
      <c r="M20" s="5" t="s">
        <v>346</v>
      </c>
      <c r="N20" s="5"/>
      <c r="O20" s="55">
        <v>79377.600000000006</v>
      </c>
      <c r="P20" s="5"/>
      <c r="Q20" s="32"/>
      <c r="R20" s="5" t="s">
        <v>149</v>
      </c>
      <c r="S20" s="5" t="s">
        <v>77</v>
      </c>
      <c r="T20" s="5" t="s">
        <v>346</v>
      </c>
      <c r="U20" s="5" t="s">
        <v>149</v>
      </c>
      <c r="W20" s="12"/>
    </row>
    <row r="21" spans="1:23" ht="124.2" x14ac:dyDescent="0.25">
      <c r="A21" s="72" t="s">
        <v>356</v>
      </c>
      <c r="B21" s="7" t="s">
        <v>357</v>
      </c>
      <c r="C21" s="18"/>
      <c r="D21" s="5" t="s">
        <v>594</v>
      </c>
      <c r="E21" s="77"/>
      <c r="F21" s="42"/>
      <c r="G21" s="18"/>
      <c r="H21" s="18"/>
      <c r="I21" s="5" t="s">
        <v>146</v>
      </c>
      <c r="J21" s="42"/>
      <c r="K21" s="42"/>
      <c r="L21" s="42"/>
      <c r="M21" s="5" t="s">
        <v>238</v>
      </c>
      <c r="N21" s="5" t="s">
        <v>1804</v>
      </c>
      <c r="O21" s="58">
        <v>191731</v>
      </c>
      <c r="P21" s="5"/>
      <c r="Q21" s="32"/>
      <c r="R21" s="5" t="s">
        <v>1815</v>
      </c>
      <c r="S21" s="5" t="s">
        <v>1748</v>
      </c>
      <c r="T21" s="5" t="s">
        <v>567</v>
      </c>
      <c r="U21" s="5" t="s">
        <v>1749</v>
      </c>
      <c r="W21" s="12"/>
    </row>
    <row r="22" spans="1:23" ht="124.2" hidden="1" x14ac:dyDescent="0.25">
      <c r="A22" s="31" t="s">
        <v>1589</v>
      </c>
      <c r="B22" s="7"/>
      <c r="C22" s="18" t="s">
        <v>360</v>
      </c>
      <c r="D22" s="5" t="s">
        <v>361</v>
      </c>
      <c r="E22" s="75" t="s">
        <v>1249</v>
      </c>
      <c r="F22" s="18" t="s">
        <v>40</v>
      </c>
      <c r="G22" s="42" t="s">
        <v>726</v>
      </c>
      <c r="H22" s="18" t="s">
        <v>40</v>
      </c>
      <c r="I22" s="5" t="s">
        <v>74</v>
      </c>
      <c r="J22" s="18" t="s">
        <v>1583</v>
      </c>
      <c r="K22" s="18" t="s">
        <v>1584</v>
      </c>
      <c r="L22" s="18" t="s">
        <v>75</v>
      </c>
      <c r="M22" s="5" t="s">
        <v>238</v>
      </c>
      <c r="N22" s="5" t="s">
        <v>1804</v>
      </c>
      <c r="O22" s="57">
        <v>45326</v>
      </c>
      <c r="P22" s="5"/>
      <c r="Q22" s="32"/>
      <c r="R22" s="5" t="s">
        <v>1815</v>
      </c>
      <c r="S22" s="5" t="s">
        <v>221</v>
      </c>
      <c r="T22" s="5" t="s">
        <v>359</v>
      </c>
      <c r="U22" s="5" t="s">
        <v>1749</v>
      </c>
      <c r="W22" s="12"/>
    </row>
    <row r="23" spans="1:23" ht="124.2" hidden="1" x14ac:dyDescent="0.25">
      <c r="A23" s="56" t="s">
        <v>1590</v>
      </c>
      <c r="B23" s="26"/>
      <c r="C23" s="88" t="s">
        <v>360</v>
      </c>
      <c r="D23" s="20" t="s">
        <v>362</v>
      </c>
      <c r="E23" s="133" t="s">
        <v>365</v>
      </c>
      <c r="F23" s="73" t="s">
        <v>40</v>
      </c>
      <c r="G23" s="43" t="s">
        <v>726</v>
      </c>
      <c r="H23" s="73" t="s">
        <v>40</v>
      </c>
      <c r="I23" s="5" t="s">
        <v>74</v>
      </c>
      <c r="J23" s="73" t="s">
        <v>1583</v>
      </c>
      <c r="K23" s="73" t="s">
        <v>1584</v>
      </c>
      <c r="L23" s="73" t="s">
        <v>75</v>
      </c>
      <c r="M23" s="20" t="s">
        <v>238</v>
      </c>
      <c r="N23" s="20" t="s">
        <v>1804</v>
      </c>
      <c r="O23" s="83">
        <v>35070</v>
      </c>
      <c r="P23" s="20"/>
      <c r="Q23" s="70"/>
      <c r="R23" s="25" t="s">
        <v>1815</v>
      </c>
      <c r="S23" s="20" t="s">
        <v>221</v>
      </c>
      <c r="T23" s="25" t="s">
        <v>359</v>
      </c>
      <c r="U23" s="39" t="s">
        <v>1749</v>
      </c>
      <c r="V23" s="60"/>
      <c r="W23" s="12"/>
    </row>
    <row r="24" spans="1:23" ht="124.2" hidden="1" x14ac:dyDescent="0.25">
      <c r="A24" s="56" t="s">
        <v>1591</v>
      </c>
      <c r="B24" s="7"/>
      <c r="C24" s="18" t="s">
        <v>360</v>
      </c>
      <c r="D24" s="5" t="s">
        <v>364</v>
      </c>
      <c r="E24" s="75" t="s">
        <v>376</v>
      </c>
      <c r="F24" s="18" t="s">
        <v>40</v>
      </c>
      <c r="G24" s="42" t="s">
        <v>726</v>
      </c>
      <c r="H24" s="18" t="s">
        <v>40</v>
      </c>
      <c r="I24" s="5" t="s">
        <v>74</v>
      </c>
      <c r="J24" s="18" t="s">
        <v>1583</v>
      </c>
      <c r="K24" s="18" t="s">
        <v>1584</v>
      </c>
      <c r="L24" s="18" t="s">
        <v>75</v>
      </c>
      <c r="M24" s="5" t="s">
        <v>238</v>
      </c>
      <c r="N24" s="5" t="s">
        <v>1804</v>
      </c>
      <c r="O24" s="57">
        <v>2580</v>
      </c>
      <c r="P24" s="5"/>
      <c r="Q24" s="32"/>
      <c r="R24" s="5" t="s">
        <v>1815</v>
      </c>
      <c r="S24" s="5" t="s">
        <v>221</v>
      </c>
      <c r="T24" s="5" t="s">
        <v>359</v>
      </c>
      <c r="U24" s="5" t="s">
        <v>1749</v>
      </c>
      <c r="V24" s="60"/>
      <c r="W24" s="12"/>
    </row>
    <row r="25" spans="1:23" ht="124.2" hidden="1" x14ac:dyDescent="0.25">
      <c r="A25" s="56" t="s">
        <v>1592</v>
      </c>
      <c r="B25" s="7"/>
      <c r="C25" s="18" t="s">
        <v>398</v>
      </c>
      <c r="D25" s="5" t="s">
        <v>399</v>
      </c>
      <c r="E25" s="18" t="s">
        <v>851</v>
      </c>
      <c r="F25" s="18" t="s">
        <v>40</v>
      </c>
      <c r="G25" s="42" t="s">
        <v>726</v>
      </c>
      <c r="H25" s="18" t="s">
        <v>40</v>
      </c>
      <c r="I25" s="5" t="s">
        <v>74</v>
      </c>
      <c r="J25" s="18" t="s">
        <v>1583</v>
      </c>
      <c r="K25" s="18" t="s">
        <v>1584</v>
      </c>
      <c r="L25" s="18" t="s">
        <v>75</v>
      </c>
      <c r="M25" s="5" t="s">
        <v>238</v>
      </c>
      <c r="N25" s="5" t="s">
        <v>1804</v>
      </c>
      <c r="O25" s="58">
        <v>26760</v>
      </c>
      <c r="P25" s="5"/>
      <c r="Q25" s="32"/>
      <c r="R25" s="5" t="s">
        <v>1815</v>
      </c>
      <c r="S25" s="5" t="s">
        <v>77</v>
      </c>
      <c r="T25" s="5" t="s">
        <v>400</v>
      </c>
      <c r="U25" s="5" t="s">
        <v>1749</v>
      </c>
    </row>
    <row r="26" spans="1:23" ht="124.2" hidden="1" x14ac:dyDescent="0.25">
      <c r="A26" s="56" t="s">
        <v>1593</v>
      </c>
      <c r="B26" s="7"/>
      <c r="C26" s="18" t="s">
        <v>398</v>
      </c>
      <c r="D26" s="5" t="s">
        <v>401</v>
      </c>
      <c r="E26" s="18" t="s">
        <v>1254</v>
      </c>
      <c r="F26" s="18" t="s">
        <v>40</v>
      </c>
      <c r="G26" s="42" t="s">
        <v>726</v>
      </c>
      <c r="H26" s="18" t="s">
        <v>40</v>
      </c>
      <c r="I26" s="5" t="s">
        <v>74</v>
      </c>
      <c r="J26" s="18" t="s">
        <v>1583</v>
      </c>
      <c r="K26" s="18" t="s">
        <v>1584</v>
      </c>
      <c r="L26" s="18" t="s">
        <v>75</v>
      </c>
      <c r="M26" s="5" t="s">
        <v>238</v>
      </c>
      <c r="N26" s="5" t="s">
        <v>1804</v>
      </c>
      <c r="O26" s="58">
        <v>60486</v>
      </c>
      <c r="P26" s="5"/>
      <c r="Q26" s="32"/>
      <c r="R26" s="5" t="s">
        <v>1815</v>
      </c>
      <c r="S26" s="5" t="s">
        <v>77</v>
      </c>
      <c r="T26" s="5" t="s">
        <v>400</v>
      </c>
      <c r="U26" s="5" t="s">
        <v>1749</v>
      </c>
    </row>
    <row r="27" spans="1:23" ht="124.2" hidden="1" x14ac:dyDescent="0.25">
      <c r="A27" s="56" t="s">
        <v>1594</v>
      </c>
      <c r="B27" s="7"/>
      <c r="C27" s="18" t="s">
        <v>398</v>
      </c>
      <c r="D27" s="5" t="s">
        <v>402</v>
      </c>
      <c r="E27" s="18" t="s">
        <v>434</v>
      </c>
      <c r="F27" s="18" t="s">
        <v>40</v>
      </c>
      <c r="G27" s="42" t="s">
        <v>726</v>
      </c>
      <c r="H27" s="18" t="s">
        <v>40</v>
      </c>
      <c r="I27" s="5" t="s">
        <v>74</v>
      </c>
      <c r="J27" s="18" t="s">
        <v>1583</v>
      </c>
      <c r="K27" s="18" t="s">
        <v>1584</v>
      </c>
      <c r="L27" s="18" t="s">
        <v>75</v>
      </c>
      <c r="M27" s="5" t="s">
        <v>238</v>
      </c>
      <c r="N27" s="5" t="s">
        <v>1804</v>
      </c>
      <c r="O27" s="58">
        <v>15850</v>
      </c>
      <c r="P27" s="5"/>
      <c r="Q27" s="32"/>
      <c r="R27" s="5" t="s">
        <v>1815</v>
      </c>
      <c r="S27" s="5" t="s">
        <v>77</v>
      </c>
      <c r="T27" s="5" t="s">
        <v>400</v>
      </c>
      <c r="U27" s="5" t="s">
        <v>1749</v>
      </c>
    </row>
    <row r="28" spans="1:23" ht="124.2" hidden="1" x14ac:dyDescent="0.25">
      <c r="A28" s="56" t="s">
        <v>1595</v>
      </c>
      <c r="B28" s="7"/>
      <c r="C28" s="74" t="s">
        <v>398</v>
      </c>
      <c r="D28" s="5" t="s">
        <v>404</v>
      </c>
      <c r="E28" s="18" t="s">
        <v>682</v>
      </c>
      <c r="F28" s="18" t="s">
        <v>40</v>
      </c>
      <c r="G28" s="42" t="s">
        <v>726</v>
      </c>
      <c r="H28" s="18" t="s">
        <v>40</v>
      </c>
      <c r="I28" s="5" t="s">
        <v>74</v>
      </c>
      <c r="J28" s="18" t="s">
        <v>1583</v>
      </c>
      <c r="K28" s="18" t="s">
        <v>1584</v>
      </c>
      <c r="L28" s="18" t="s">
        <v>75</v>
      </c>
      <c r="M28" s="5" t="s">
        <v>238</v>
      </c>
      <c r="N28" s="5" t="s">
        <v>1804</v>
      </c>
      <c r="O28" s="58">
        <v>5659</v>
      </c>
      <c r="P28" s="5"/>
      <c r="Q28" s="32"/>
      <c r="R28" s="5" t="s">
        <v>1815</v>
      </c>
      <c r="S28" s="5" t="s">
        <v>77</v>
      </c>
      <c r="T28" s="5" t="s">
        <v>400</v>
      </c>
      <c r="U28" s="5" t="s">
        <v>1749</v>
      </c>
    </row>
    <row r="29" spans="1:23" ht="41.4" x14ac:dyDescent="0.25">
      <c r="A29" s="85" t="s">
        <v>528</v>
      </c>
      <c r="B29" s="105" t="s">
        <v>1700</v>
      </c>
      <c r="C29" s="18"/>
      <c r="D29" s="5" t="s">
        <v>1876</v>
      </c>
      <c r="E29" s="77"/>
      <c r="F29" s="42"/>
      <c r="G29" s="18"/>
      <c r="H29" s="18"/>
      <c r="I29" s="5" t="s">
        <v>527</v>
      </c>
      <c r="J29" s="42"/>
      <c r="K29" s="42"/>
      <c r="L29" s="42"/>
      <c r="M29" s="5" t="s">
        <v>1703</v>
      </c>
      <c r="N29" s="5" t="s">
        <v>514</v>
      </c>
      <c r="O29" s="50">
        <v>10480</v>
      </c>
      <c r="P29" s="51"/>
      <c r="Q29" s="52"/>
      <c r="R29" s="5" t="s">
        <v>1878</v>
      </c>
      <c r="S29" s="5" t="s">
        <v>1691</v>
      </c>
      <c r="T29" s="5" t="s">
        <v>78</v>
      </c>
      <c r="U29" s="5" t="s">
        <v>1877</v>
      </c>
    </row>
    <row r="30" spans="1:23" ht="56.4" hidden="1" customHeight="1" x14ac:dyDescent="0.25">
      <c r="A30" s="23" t="s">
        <v>1604</v>
      </c>
      <c r="B30" s="7"/>
      <c r="C30" s="74" t="s">
        <v>462</v>
      </c>
      <c r="D30" s="5" t="s">
        <v>463</v>
      </c>
      <c r="E30" s="18" t="s">
        <v>464</v>
      </c>
      <c r="F30" s="18" t="s">
        <v>40</v>
      </c>
      <c r="G30" s="18" t="s">
        <v>726</v>
      </c>
      <c r="H30" s="18" t="s">
        <v>40</v>
      </c>
      <c r="I30" s="5" t="s">
        <v>242</v>
      </c>
      <c r="J30" s="18" t="s">
        <v>1583</v>
      </c>
      <c r="K30" s="18" t="s">
        <v>1584</v>
      </c>
      <c r="L30" s="18" t="s">
        <v>75</v>
      </c>
      <c r="M30" s="5" t="s">
        <v>78</v>
      </c>
      <c r="N30" s="5"/>
      <c r="O30" s="50">
        <v>10480</v>
      </c>
      <c r="P30" s="51"/>
      <c r="Q30" s="52"/>
      <c r="R30" s="5" t="s">
        <v>1806</v>
      </c>
      <c r="S30" s="5" t="s">
        <v>77</v>
      </c>
      <c r="T30" s="5" t="s">
        <v>465</v>
      </c>
      <c r="U30" s="19"/>
    </row>
    <row r="31" spans="1:23" ht="69" hidden="1" x14ac:dyDescent="0.25">
      <c r="A31" s="23" t="s">
        <v>1605</v>
      </c>
      <c r="B31" s="7"/>
      <c r="C31" s="18" t="s">
        <v>443</v>
      </c>
      <c r="D31" s="5" t="s">
        <v>721</v>
      </c>
      <c r="E31" s="18" t="s">
        <v>759</v>
      </c>
      <c r="F31" s="18" t="s">
        <v>40</v>
      </c>
      <c r="G31" s="18" t="s">
        <v>726</v>
      </c>
      <c r="H31" s="18" t="s">
        <v>40</v>
      </c>
      <c r="I31" s="5" t="s">
        <v>146</v>
      </c>
      <c r="J31" s="42" t="s">
        <v>1583</v>
      </c>
      <c r="K31" s="42" t="s">
        <v>1584</v>
      </c>
      <c r="L31" s="42" t="s">
        <v>75</v>
      </c>
      <c r="M31" s="5" t="s">
        <v>446</v>
      </c>
      <c r="N31" s="5" t="s">
        <v>514</v>
      </c>
      <c r="O31" s="50"/>
      <c r="P31" s="51"/>
      <c r="Q31" s="52"/>
      <c r="R31" s="5"/>
      <c r="S31" s="5" t="s">
        <v>447</v>
      </c>
      <c r="T31" s="5"/>
      <c r="U31" s="5" t="s">
        <v>471</v>
      </c>
    </row>
  </sheetData>
  <autoFilter ref="A2:U31" xr:uid="{FD7F98B5-26CB-4573-A1D6-E6779FD272E5}">
    <filterColumn colId="1">
      <customFilters>
        <customFilter operator="notEqual" val=" "/>
      </customFilters>
    </filterColumn>
    <sortState xmlns:xlrd2="http://schemas.microsoft.com/office/spreadsheetml/2017/richdata2" ref="A29:U29">
      <sortCondition ref="A2:A31"/>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5BD1-71F3-4502-B483-4574B5D48248}">
  <sheetPr filterMode="1">
    <tabColor rgb="FF92D050"/>
    <pageSetUpPr fitToPage="1"/>
  </sheetPr>
  <dimension ref="A1:W51"/>
  <sheetViews>
    <sheetView zoomScale="80" zoomScaleNormal="80" workbookViewId="0">
      <pane ySplit="2" topLeftCell="A3" activePane="bottomLeft" state="frozen"/>
      <selection activeCell="G3" sqref="G3"/>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96.6" x14ac:dyDescent="0.25">
      <c r="A3" s="85" t="s">
        <v>520</v>
      </c>
      <c r="B3" s="7" t="s">
        <v>521</v>
      </c>
      <c r="C3" s="18"/>
      <c r="D3" s="5" t="s">
        <v>1791</v>
      </c>
      <c r="E3" s="77"/>
      <c r="F3" s="92"/>
      <c r="G3" s="18"/>
      <c r="H3" s="18"/>
      <c r="I3" s="5" t="s">
        <v>146</v>
      </c>
      <c r="J3" s="42"/>
      <c r="K3" s="42"/>
      <c r="L3" s="42"/>
      <c r="M3" s="5" t="s">
        <v>1683</v>
      </c>
      <c r="N3" s="5" t="s">
        <v>86</v>
      </c>
      <c r="O3" s="55">
        <v>40198.207000000002</v>
      </c>
      <c r="P3" s="5"/>
      <c r="Q3" s="32"/>
      <c r="R3" s="5" t="s">
        <v>1810</v>
      </c>
      <c r="S3" s="5" t="s">
        <v>1789</v>
      </c>
      <c r="T3" s="5" t="s">
        <v>547</v>
      </c>
      <c r="U3" s="5" t="s">
        <v>88</v>
      </c>
    </row>
    <row r="4" spans="1:23" ht="27.6" hidden="1" x14ac:dyDescent="0.25">
      <c r="A4" s="56" t="s">
        <v>1637</v>
      </c>
      <c r="B4" s="7"/>
      <c r="C4" s="18" t="s">
        <v>70</v>
      </c>
      <c r="D4" s="5" t="s">
        <v>71</v>
      </c>
      <c r="E4" s="18" t="s">
        <v>1638</v>
      </c>
      <c r="F4" s="76" t="s">
        <v>41</v>
      </c>
      <c r="G4" s="18" t="s">
        <v>550</v>
      </c>
      <c r="H4" s="18" t="s">
        <v>41</v>
      </c>
      <c r="I4" s="5" t="s">
        <v>74</v>
      </c>
      <c r="J4" s="42" t="s">
        <v>1610</v>
      </c>
      <c r="K4" s="18" t="s">
        <v>1611</v>
      </c>
      <c r="L4" s="18" t="s">
        <v>75</v>
      </c>
      <c r="M4" s="5" t="s">
        <v>76</v>
      </c>
      <c r="N4" s="5"/>
      <c r="O4" s="36">
        <v>2566.2000000000003</v>
      </c>
      <c r="P4" s="5"/>
      <c r="Q4" s="32"/>
      <c r="R4" s="5" t="s">
        <v>1806</v>
      </c>
      <c r="S4" s="5" t="s">
        <v>77</v>
      </c>
      <c r="T4" s="5" t="s">
        <v>78</v>
      </c>
      <c r="U4" s="5" t="s">
        <v>1639</v>
      </c>
    </row>
    <row r="5" spans="1:23" ht="27.6" hidden="1" x14ac:dyDescent="0.25">
      <c r="A5" s="56" t="s">
        <v>1640</v>
      </c>
      <c r="B5" s="7"/>
      <c r="C5" s="18" t="s">
        <v>70</v>
      </c>
      <c r="D5" s="5" t="s">
        <v>71</v>
      </c>
      <c r="E5" s="18" t="s">
        <v>1641</v>
      </c>
      <c r="F5" s="18" t="s">
        <v>41</v>
      </c>
      <c r="G5" s="18" t="s">
        <v>550</v>
      </c>
      <c r="H5" s="18" t="s">
        <v>41</v>
      </c>
      <c r="I5" s="5" t="s">
        <v>74</v>
      </c>
      <c r="J5" s="18" t="s">
        <v>1607</v>
      </c>
      <c r="K5" s="18" t="s">
        <v>1608</v>
      </c>
      <c r="L5" s="18" t="s">
        <v>75</v>
      </c>
      <c r="M5" s="5" t="s">
        <v>76</v>
      </c>
      <c r="N5" s="5"/>
      <c r="O5" s="36">
        <v>23523.5</v>
      </c>
      <c r="P5" s="5"/>
      <c r="Q5" s="32"/>
      <c r="R5" s="5" t="s">
        <v>1806</v>
      </c>
      <c r="S5" s="5" t="s">
        <v>77</v>
      </c>
      <c r="T5" s="5" t="s">
        <v>78</v>
      </c>
      <c r="U5" s="5" t="s">
        <v>1642</v>
      </c>
    </row>
    <row r="6" spans="1:23" ht="82.8" hidden="1" x14ac:dyDescent="0.25">
      <c r="A6" s="56" t="s">
        <v>1643</v>
      </c>
      <c r="B6" s="7"/>
      <c r="C6" s="18" t="s">
        <v>82</v>
      </c>
      <c r="D6" s="5" t="s">
        <v>1753</v>
      </c>
      <c r="E6" s="18" t="s">
        <v>84</v>
      </c>
      <c r="F6" s="18" t="s">
        <v>41</v>
      </c>
      <c r="G6" s="18" t="s">
        <v>550</v>
      </c>
      <c r="H6" s="18" t="s">
        <v>19</v>
      </c>
      <c r="I6" s="5" t="s">
        <v>74</v>
      </c>
      <c r="J6" s="42" t="s">
        <v>1610</v>
      </c>
      <c r="K6" s="42" t="s">
        <v>1611</v>
      </c>
      <c r="L6" s="42" t="s">
        <v>75</v>
      </c>
      <c r="M6" s="5" t="s">
        <v>85</v>
      </c>
      <c r="N6" s="5" t="s">
        <v>86</v>
      </c>
      <c r="O6" s="55">
        <v>1387.7220000000002</v>
      </c>
      <c r="P6" s="5"/>
      <c r="Q6" s="32"/>
      <c r="R6" s="5" t="s">
        <v>1810</v>
      </c>
      <c r="S6" s="5" t="s">
        <v>221</v>
      </c>
      <c r="T6" s="5" t="s">
        <v>87</v>
      </c>
      <c r="U6" s="5" t="s">
        <v>88</v>
      </c>
    </row>
    <row r="7" spans="1:23" ht="82.8" hidden="1" x14ac:dyDescent="0.25">
      <c r="A7" s="56" t="s">
        <v>1644</v>
      </c>
      <c r="B7" s="7"/>
      <c r="C7" s="18" t="s">
        <v>82</v>
      </c>
      <c r="D7" s="5" t="s">
        <v>1753</v>
      </c>
      <c r="E7" s="18" t="s">
        <v>84</v>
      </c>
      <c r="F7" s="18" t="s">
        <v>41</v>
      </c>
      <c r="G7" s="18" t="s">
        <v>550</v>
      </c>
      <c r="H7" s="18" t="s">
        <v>41</v>
      </c>
      <c r="I7" s="5" t="s">
        <v>74</v>
      </c>
      <c r="J7" s="42" t="s">
        <v>1607</v>
      </c>
      <c r="K7" s="42" t="s">
        <v>1608</v>
      </c>
      <c r="L7" s="42" t="s">
        <v>75</v>
      </c>
      <c r="M7" s="5" t="s">
        <v>85</v>
      </c>
      <c r="N7" s="5" t="s">
        <v>86</v>
      </c>
      <c r="O7" s="55">
        <v>12720.785</v>
      </c>
      <c r="P7" s="5"/>
      <c r="Q7" s="32"/>
      <c r="R7" s="5" t="s">
        <v>1810</v>
      </c>
      <c r="S7" s="5" t="s">
        <v>221</v>
      </c>
      <c r="T7" s="5" t="s">
        <v>87</v>
      </c>
      <c r="U7" s="5" t="s">
        <v>88</v>
      </c>
    </row>
    <row r="8" spans="1:23" ht="69" x14ac:dyDescent="0.25">
      <c r="A8" s="85" t="s">
        <v>515</v>
      </c>
      <c r="B8" s="7" t="s">
        <v>516</v>
      </c>
      <c r="C8" s="18"/>
      <c r="D8" s="5" t="s">
        <v>943</v>
      </c>
      <c r="E8" s="77"/>
      <c r="F8" s="42"/>
      <c r="G8" s="18"/>
      <c r="H8" s="18"/>
      <c r="I8" s="5" t="s">
        <v>146</v>
      </c>
      <c r="J8" s="42"/>
      <c r="K8" s="42"/>
      <c r="L8" s="42"/>
      <c r="M8" s="8" t="s">
        <v>85</v>
      </c>
      <c r="N8" s="8" t="s">
        <v>147</v>
      </c>
      <c r="O8" s="34">
        <v>1736508</v>
      </c>
      <c r="P8" s="17">
        <v>0</v>
      </c>
      <c r="Q8" s="32">
        <v>1736508</v>
      </c>
      <c r="R8" s="5" t="s">
        <v>1806</v>
      </c>
      <c r="S8" s="16" t="s">
        <v>77</v>
      </c>
      <c r="T8" s="5" t="s">
        <v>148</v>
      </c>
      <c r="U8" s="5" t="s">
        <v>1864</v>
      </c>
    </row>
    <row r="9" spans="1:23" ht="41.4" hidden="1" x14ac:dyDescent="0.25">
      <c r="A9" s="56" t="s">
        <v>1620</v>
      </c>
      <c r="B9" s="7"/>
      <c r="C9" s="18" t="s">
        <v>154</v>
      </c>
      <c r="D9" s="5" t="s">
        <v>155</v>
      </c>
      <c r="E9" s="77" t="s">
        <v>159</v>
      </c>
      <c r="F9" s="18" t="s">
        <v>41</v>
      </c>
      <c r="G9" s="18" t="s">
        <v>550</v>
      </c>
      <c r="H9" s="18" t="s">
        <v>41</v>
      </c>
      <c r="I9" s="5" t="s">
        <v>146</v>
      </c>
      <c r="J9" s="100" t="s">
        <v>1610</v>
      </c>
      <c r="K9" s="42" t="s">
        <v>1611</v>
      </c>
      <c r="L9" s="42" t="s">
        <v>75</v>
      </c>
      <c r="M9" s="8" t="s">
        <v>85</v>
      </c>
      <c r="N9" s="22" t="s">
        <v>147</v>
      </c>
      <c r="O9" s="34">
        <v>66306</v>
      </c>
      <c r="P9" s="17">
        <v>0</v>
      </c>
      <c r="Q9" s="32">
        <f t="shared" ref="Q9:Q16" si="0">O9-P9</f>
        <v>66306</v>
      </c>
      <c r="R9" s="5" t="s">
        <v>1806</v>
      </c>
      <c r="S9" s="16" t="s">
        <v>77</v>
      </c>
      <c r="T9" s="5" t="s">
        <v>148</v>
      </c>
      <c r="U9" s="5" t="s">
        <v>1823</v>
      </c>
    </row>
    <row r="10" spans="1:23" ht="41.4" hidden="1" x14ac:dyDescent="0.25">
      <c r="A10" s="56" t="s">
        <v>1618</v>
      </c>
      <c r="B10" s="7"/>
      <c r="C10" s="18" t="s">
        <v>154</v>
      </c>
      <c r="D10" s="5" t="s">
        <v>155</v>
      </c>
      <c r="E10" s="77" t="s">
        <v>1619</v>
      </c>
      <c r="F10" s="18" t="s">
        <v>41</v>
      </c>
      <c r="G10" s="18" t="s">
        <v>550</v>
      </c>
      <c r="H10" s="18" t="s">
        <v>41</v>
      </c>
      <c r="I10" s="5" t="s">
        <v>146</v>
      </c>
      <c r="J10" s="43" t="s">
        <v>1607</v>
      </c>
      <c r="K10" s="42" t="s">
        <v>1608</v>
      </c>
      <c r="L10" s="42" t="s">
        <v>75</v>
      </c>
      <c r="M10" s="8" t="s">
        <v>85</v>
      </c>
      <c r="N10" s="22" t="s">
        <v>147</v>
      </c>
      <c r="O10" s="34">
        <v>375734</v>
      </c>
      <c r="P10" s="17">
        <v>0</v>
      </c>
      <c r="Q10" s="32">
        <f t="shared" si="0"/>
        <v>375734</v>
      </c>
      <c r="R10" s="5" t="s">
        <v>1806</v>
      </c>
      <c r="S10" s="16" t="s">
        <v>77</v>
      </c>
      <c r="T10" s="5" t="s">
        <v>148</v>
      </c>
      <c r="U10" s="5" t="s">
        <v>1823</v>
      </c>
    </row>
    <row r="11" spans="1:23" ht="41.4" hidden="1" x14ac:dyDescent="0.25">
      <c r="A11" s="31" t="s">
        <v>1617</v>
      </c>
      <c r="B11" s="7"/>
      <c r="C11" s="18" t="s">
        <v>152</v>
      </c>
      <c r="D11" s="5" t="s">
        <v>153</v>
      </c>
      <c r="E11" s="77" t="s">
        <v>158</v>
      </c>
      <c r="F11" s="18" t="s">
        <v>41</v>
      </c>
      <c r="G11" s="18" t="s">
        <v>550</v>
      </c>
      <c r="H11" s="18" t="s">
        <v>41</v>
      </c>
      <c r="I11" s="5" t="s">
        <v>146</v>
      </c>
      <c r="J11" s="42" t="s">
        <v>1610</v>
      </c>
      <c r="K11" s="42" t="s">
        <v>1611</v>
      </c>
      <c r="L11" s="42" t="s">
        <v>75</v>
      </c>
      <c r="M11" s="8" t="s">
        <v>85</v>
      </c>
      <c r="N11" s="22" t="s">
        <v>147</v>
      </c>
      <c r="O11" s="34">
        <v>88408</v>
      </c>
      <c r="P11" s="17">
        <v>0</v>
      </c>
      <c r="Q11" s="32">
        <f t="shared" si="0"/>
        <v>88408</v>
      </c>
      <c r="R11" s="5" t="s">
        <v>1806</v>
      </c>
      <c r="S11" s="16" t="s">
        <v>77</v>
      </c>
      <c r="T11" s="5" t="s">
        <v>148</v>
      </c>
      <c r="U11" s="5" t="s">
        <v>1865</v>
      </c>
    </row>
    <row r="12" spans="1:23" ht="41.4" hidden="1" x14ac:dyDescent="0.25">
      <c r="A12" s="31" t="s">
        <v>1615</v>
      </c>
      <c r="B12" s="7"/>
      <c r="C12" s="18" t="s">
        <v>152</v>
      </c>
      <c r="D12" s="5" t="s">
        <v>153</v>
      </c>
      <c r="E12" s="77" t="s">
        <v>1616</v>
      </c>
      <c r="F12" s="18" t="s">
        <v>41</v>
      </c>
      <c r="G12" s="18" t="s">
        <v>550</v>
      </c>
      <c r="H12" s="18" t="s">
        <v>41</v>
      </c>
      <c r="I12" s="5" t="s">
        <v>146</v>
      </c>
      <c r="J12" s="42" t="s">
        <v>1607</v>
      </c>
      <c r="K12" s="42" t="s">
        <v>1608</v>
      </c>
      <c r="L12" s="42" t="s">
        <v>75</v>
      </c>
      <c r="M12" s="8" t="s">
        <v>85</v>
      </c>
      <c r="N12" s="22" t="s">
        <v>147</v>
      </c>
      <c r="O12" s="34">
        <v>486244</v>
      </c>
      <c r="P12" s="17">
        <v>0</v>
      </c>
      <c r="Q12" s="32">
        <f t="shared" si="0"/>
        <v>486244</v>
      </c>
      <c r="R12" s="5" t="s">
        <v>1806</v>
      </c>
      <c r="S12" s="16" t="s">
        <v>77</v>
      </c>
      <c r="T12" s="5" t="s">
        <v>148</v>
      </c>
      <c r="U12" s="5" t="s">
        <v>1865</v>
      </c>
    </row>
    <row r="13" spans="1:23" ht="41.4" hidden="1" x14ac:dyDescent="0.25">
      <c r="A13" s="31" t="s">
        <v>1614</v>
      </c>
      <c r="B13" s="7"/>
      <c r="C13" s="18" t="s">
        <v>150</v>
      </c>
      <c r="D13" s="5" t="s">
        <v>151</v>
      </c>
      <c r="E13" s="77" t="s">
        <v>187</v>
      </c>
      <c r="F13" s="18" t="s">
        <v>41</v>
      </c>
      <c r="G13" s="18" t="s">
        <v>550</v>
      </c>
      <c r="H13" s="18" t="s">
        <v>41</v>
      </c>
      <c r="I13" s="5" t="s">
        <v>146</v>
      </c>
      <c r="J13" s="42" t="s">
        <v>1610</v>
      </c>
      <c r="K13" s="42" t="s">
        <v>1611</v>
      </c>
      <c r="L13" s="42" t="s">
        <v>75</v>
      </c>
      <c r="M13" s="8" t="s">
        <v>85</v>
      </c>
      <c r="N13" s="22" t="s">
        <v>147</v>
      </c>
      <c r="O13" s="34">
        <v>60800</v>
      </c>
      <c r="P13" s="17">
        <v>0</v>
      </c>
      <c r="Q13" s="32">
        <f t="shared" si="0"/>
        <v>60800</v>
      </c>
      <c r="R13" s="5" t="s">
        <v>1806</v>
      </c>
      <c r="S13" s="16" t="s">
        <v>77</v>
      </c>
      <c r="T13" s="5" t="s">
        <v>148</v>
      </c>
      <c r="U13" s="5" t="s">
        <v>1866</v>
      </c>
      <c r="W13" s="12"/>
    </row>
    <row r="14" spans="1:23" ht="41.4" hidden="1" x14ac:dyDescent="0.25">
      <c r="A14" s="31" t="s">
        <v>1612</v>
      </c>
      <c r="B14" s="7"/>
      <c r="C14" s="18" t="s">
        <v>150</v>
      </c>
      <c r="D14" s="5" t="s">
        <v>151</v>
      </c>
      <c r="E14" s="77" t="s">
        <v>1613</v>
      </c>
      <c r="F14" s="18" t="s">
        <v>41</v>
      </c>
      <c r="G14" s="18" t="s">
        <v>550</v>
      </c>
      <c r="H14" s="18" t="s">
        <v>41</v>
      </c>
      <c r="I14" s="5" t="s">
        <v>146</v>
      </c>
      <c r="J14" s="42" t="s">
        <v>1607</v>
      </c>
      <c r="K14" s="42" t="s">
        <v>1608</v>
      </c>
      <c r="L14" s="42" t="s">
        <v>75</v>
      </c>
      <c r="M14" s="8" t="s">
        <v>85</v>
      </c>
      <c r="N14" s="22" t="s">
        <v>147</v>
      </c>
      <c r="O14" s="34">
        <v>425600</v>
      </c>
      <c r="P14" s="17">
        <v>0</v>
      </c>
      <c r="Q14" s="32">
        <f t="shared" si="0"/>
        <v>425600</v>
      </c>
      <c r="R14" s="5" t="s">
        <v>1806</v>
      </c>
      <c r="S14" s="16" t="s">
        <v>77</v>
      </c>
      <c r="T14" s="5" t="s">
        <v>148</v>
      </c>
      <c r="U14" s="5" t="s">
        <v>1866</v>
      </c>
      <c r="W14" s="12"/>
    </row>
    <row r="15" spans="1:23" ht="41.4" hidden="1" x14ac:dyDescent="0.25">
      <c r="A15" s="31" t="s">
        <v>1609</v>
      </c>
      <c r="B15" s="7"/>
      <c r="C15" s="18" t="s">
        <v>143</v>
      </c>
      <c r="D15" s="5" t="s">
        <v>144</v>
      </c>
      <c r="E15" s="77" t="s">
        <v>156</v>
      </c>
      <c r="F15" s="18" t="s">
        <v>41</v>
      </c>
      <c r="G15" s="18" t="s">
        <v>550</v>
      </c>
      <c r="H15" s="18" t="s">
        <v>41</v>
      </c>
      <c r="I15" s="5" t="s">
        <v>146</v>
      </c>
      <c r="J15" s="42" t="s">
        <v>1610</v>
      </c>
      <c r="K15" s="42" t="s">
        <v>1611</v>
      </c>
      <c r="L15" s="42" t="s">
        <v>75</v>
      </c>
      <c r="M15" s="8" t="s">
        <v>85</v>
      </c>
      <c r="N15" s="22" t="s">
        <v>147</v>
      </c>
      <c r="O15" s="34">
        <v>116708</v>
      </c>
      <c r="P15" s="17">
        <v>0</v>
      </c>
      <c r="Q15" s="32">
        <f t="shared" si="0"/>
        <v>116708</v>
      </c>
      <c r="R15" s="5" t="s">
        <v>149</v>
      </c>
      <c r="S15" s="16" t="s">
        <v>77</v>
      </c>
      <c r="T15" s="5" t="s">
        <v>148</v>
      </c>
      <c r="U15" s="5" t="s">
        <v>1818</v>
      </c>
      <c r="W15" s="12"/>
    </row>
    <row r="16" spans="1:23" ht="41.4" hidden="1" x14ac:dyDescent="0.25">
      <c r="A16" s="31" t="s">
        <v>1606</v>
      </c>
      <c r="B16" s="7"/>
      <c r="C16" s="18" t="s">
        <v>143</v>
      </c>
      <c r="D16" s="5" t="s">
        <v>144</v>
      </c>
      <c r="E16" s="77" t="s">
        <v>156</v>
      </c>
      <c r="F16" s="18" t="s">
        <v>41</v>
      </c>
      <c r="G16" s="18" t="s">
        <v>550</v>
      </c>
      <c r="H16" s="18" t="s">
        <v>41</v>
      </c>
      <c r="I16" s="5" t="s">
        <v>146</v>
      </c>
      <c r="J16" s="42" t="s">
        <v>1607</v>
      </c>
      <c r="K16" s="42" t="s">
        <v>1608</v>
      </c>
      <c r="L16" s="42" t="s">
        <v>75</v>
      </c>
      <c r="M16" s="8" t="s">
        <v>85</v>
      </c>
      <c r="N16" s="22" t="s">
        <v>147</v>
      </c>
      <c r="O16" s="34">
        <v>116708</v>
      </c>
      <c r="P16" s="17">
        <v>0</v>
      </c>
      <c r="Q16" s="32">
        <f t="shared" si="0"/>
        <v>116708</v>
      </c>
      <c r="R16" s="5" t="s">
        <v>149</v>
      </c>
      <c r="S16" s="16" t="s">
        <v>77</v>
      </c>
      <c r="T16" s="5" t="s">
        <v>148</v>
      </c>
      <c r="U16" s="5" t="s">
        <v>1818</v>
      </c>
      <c r="W16" s="12"/>
    </row>
    <row r="17" spans="1:23" hidden="1" x14ac:dyDescent="0.25">
      <c r="A17" s="72" t="s">
        <v>534</v>
      </c>
      <c r="B17" s="7"/>
      <c r="C17" s="18"/>
      <c r="D17" s="5"/>
      <c r="E17" s="77"/>
      <c r="F17" s="42"/>
      <c r="G17" s="18"/>
      <c r="H17" s="18"/>
      <c r="I17" s="5"/>
      <c r="J17" s="42"/>
      <c r="K17" s="42"/>
      <c r="L17" s="42"/>
      <c r="M17" s="8"/>
      <c r="N17" s="22"/>
      <c r="O17" s="34"/>
      <c r="P17" s="17"/>
      <c r="Q17" s="32"/>
      <c r="R17" s="5"/>
      <c r="S17" s="16"/>
      <c r="T17" s="5"/>
      <c r="U17" s="5"/>
      <c r="W17" s="12"/>
    </row>
    <row r="18" spans="1:23" ht="124.2" x14ac:dyDescent="0.25">
      <c r="A18" s="72" t="s">
        <v>525</v>
      </c>
      <c r="B18" s="7" t="s">
        <v>236</v>
      </c>
      <c r="C18" s="18"/>
      <c r="D18" s="5" t="s">
        <v>1685</v>
      </c>
      <c r="E18" s="77"/>
      <c r="F18" s="42"/>
      <c r="G18" s="18"/>
      <c r="H18" s="18"/>
      <c r="I18" s="5" t="s">
        <v>527</v>
      </c>
      <c r="J18" s="42"/>
      <c r="K18" s="42"/>
      <c r="L18" s="42"/>
      <c r="M18" s="5" t="s">
        <v>238</v>
      </c>
      <c r="N18" s="5" t="s">
        <v>1804</v>
      </c>
      <c r="O18" s="34">
        <v>58907.056000000004</v>
      </c>
      <c r="P18" s="5"/>
      <c r="Q18" s="32"/>
      <c r="R18" s="5" t="s">
        <v>1806</v>
      </c>
      <c r="S18" s="5" t="s">
        <v>77</v>
      </c>
      <c r="T18" s="5" t="s">
        <v>239</v>
      </c>
      <c r="U18" s="8" t="s">
        <v>240</v>
      </c>
      <c r="W18" s="12"/>
    </row>
    <row r="19" spans="1:23" ht="110.4" hidden="1" x14ac:dyDescent="0.25">
      <c r="A19" s="31" t="s">
        <v>1645</v>
      </c>
      <c r="B19" s="7"/>
      <c r="C19" s="18" t="s">
        <v>236</v>
      </c>
      <c r="D19" s="5" t="s">
        <v>237</v>
      </c>
      <c r="E19" s="18" t="s">
        <v>317</v>
      </c>
      <c r="F19" s="42" t="s">
        <v>41</v>
      </c>
      <c r="G19" s="18" t="s">
        <v>1646</v>
      </c>
      <c r="H19" s="42" t="s">
        <v>41</v>
      </c>
      <c r="I19" s="5" t="s">
        <v>146</v>
      </c>
      <c r="J19" s="42" t="s">
        <v>1647</v>
      </c>
      <c r="K19" s="42" t="s">
        <v>1611</v>
      </c>
      <c r="L19" s="75" t="s">
        <v>75</v>
      </c>
      <c r="M19" s="5" t="s">
        <v>238</v>
      </c>
      <c r="N19" s="5" t="s">
        <v>1804</v>
      </c>
      <c r="O19" s="34">
        <v>508.95359999999999</v>
      </c>
      <c r="P19" s="5"/>
      <c r="Q19" s="32"/>
      <c r="R19" s="5" t="s">
        <v>1806</v>
      </c>
      <c r="S19" s="5" t="s">
        <v>77</v>
      </c>
      <c r="T19" s="5" t="s">
        <v>239</v>
      </c>
      <c r="U19" s="8" t="s">
        <v>240</v>
      </c>
      <c r="W19" s="12"/>
    </row>
    <row r="20" spans="1:23" ht="110.4" hidden="1" x14ac:dyDescent="0.25">
      <c r="A20" s="31" t="s">
        <v>1648</v>
      </c>
      <c r="B20" s="7"/>
      <c r="C20" s="18" t="s">
        <v>236</v>
      </c>
      <c r="D20" s="5" t="s">
        <v>241</v>
      </c>
      <c r="E20" s="18" t="s">
        <v>253</v>
      </c>
      <c r="F20" s="42" t="s">
        <v>41</v>
      </c>
      <c r="G20" s="18" t="s">
        <v>1646</v>
      </c>
      <c r="H20" s="42" t="s">
        <v>41</v>
      </c>
      <c r="I20" s="5" t="s">
        <v>146</v>
      </c>
      <c r="J20" s="42" t="s">
        <v>1647</v>
      </c>
      <c r="K20" s="42" t="s">
        <v>1611</v>
      </c>
      <c r="L20" s="75" t="s">
        <v>75</v>
      </c>
      <c r="M20" s="5" t="s">
        <v>238</v>
      </c>
      <c r="N20" s="5" t="s">
        <v>1804</v>
      </c>
      <c r="O20" s="34">
        <v>1155.7488000000001</v>
      </c>
      <c r="P20" s="5"/>
      <c r="Q20" s="32"/>
      <c r="R20" s="5" t="s">
        <v>1806</v>
      </c>
      <c r="S20" s="5" t="s">
        <v>77</v>
      </c>
      <c r="T20" s="5" t="s">
        <v>239</v>
      </c>
      <c r="U20" s="8" t="s">
        <v>240</v>
      </c>
      <c r="W20" s="12"/>
    </row>
    <row r="21" spans="1:23" ht="110.4" hidden="1" x14ac:dyDescent="0.25">
      <c r="A21" s="31" t="s">
        <v>1649</v>
      </c>
      <c r="B21" s="7"/>
      <c r="C21" s="18" t="s">
        <v>236</v>
      </c>
      <c r="D21" s="5" t="s">
        <v>243</v>
      </c>
      <c r="E21" s="18" t="s">
        <v>300</v>
      </c>
      <c r="F21" s="42" t="s">
        <v>41</v>
      </c>
      <c r="G21" s="18" t="s">
        <v>1646</v>
      </c>
      <c r="H21" s="42" t="s">
        <v>41</v>
      </c>
      <c r="I21" s="5" t="s">
        <v>146</v>
      </c>
      <c r="J21" s="42" t="s">
        <v>1610</v>
      </c>
      <c r="K21" s="42" t="s">
        <v>1611</v>
      </c>
      <c r="L21" s="75" t="s">
        <v>75</v>
      </c>
      <c r="M21" s="5" t="s">
        <v>238</v>
      </c>
      <c r="N21" s="5" t="s">
        <v>1804</v>
      </c>
      <c r="O21" s="34">
        <v>243.87360000000001</v>
      </c>
      <c r="P21" s="5"/>
      <c r="Q21" s="32"/>
      <c r="R21" s="5" t="s">
        <v>1806</v>
      </c>
      <c r="S21" s="5" t="s">
        <v>77</v>
      </c>
      <c r="T21" s="5" t="s">
        <v>239</v>
      </c>
      <c r="U21" s="8" t="s">
        <v>240</v>
      </c>
      <c r="W21" s="12"/>
    </row>
    <row r="22" spans="1:23" ht="110.4" hidden="1" x14ac:dyDescent="0.25">
      <c r="A22" s="31" t="s">
        <v>1650</v>
      </c>
      <c r="B22" s="7"/>
      <c r="C22" s="18" t="s">
        <v>236</v>
      </c>
      <c r="D22" s="5" t="s">
        <v>244</v>
      </c>
      <c r="E22" s="18" t="s">
        <v>332</v>
      </c>
      <c r="F22" s="42" t="s">
        <v>41</v>
      </c>
      <c r="G22" s="18" t="s">
        <v>1646</v>
      </c>
      <c r="H22" s="42" t="s">
        <v>41</v>
      </c>
      <c r="I22" s="5" t="s">
        <v>146</v>
      </c>
      <c r="J22" s="42" t="s">
        <v>1647</v>
      </c>
      <c r="K22" s="42" t="s">
        <v>1611</v>
      </c>
      <c r="L22" s="75" t="s">
        <v>75</v>
      </c>
      <c r="M22" s="5" t="s">
        <v>238</v>
      </c>
      <c r="N22" s="5" t="s">
        <v>1804</v>
      </c>
      <c r="O22" s="34">
        <v>17458</v>
      </c>
      <c r="P22" s="5"/>
      <c r="Q22" s="32"/>
      <c r="R22" s="5" t="s">
        <v>1806</v>
      </c>
      <c r="S22" s="5" t="s">
        <v>77</v>
      </c>
      <c r="T22" s="5" t="s">
        <v>239</v>
      </c>
      <c r="U22" s="8" t="s">
        <v>240</v>
      </c>
      <c r="W22" s="12"/>
    </row>
    <row r="23" spans="1:23" ht="110.4" hidden="1" x14ac:dyDescent="0.25">
      <c r="A23" s="31" t="s">
        <v>1651</v>
      </c>
      <c r="B23" s="7"/>
      <c r="C23" s="18" t="s">
        <v>236</v>
      </c>
      <c r="D23" s="5" t="s">
        <v>246</v>
      </c>
      <c r="E23" s="18" t="s">
        <v>1652</v>
      </c>
      <c r="F23" s="42" t="s">
        <v>41</v>
      </c>
      <c r="G23" s="18" t="s">
        <v>1646</v>
      </c>
      <c r="H23" s="42" t="s">
        <v>41</v>
      </c>
      <c r="I23" s="5" t="s">
        <v>146</v>
      </c>
      <c r="J23" s="42" t="s">
        <v>1647</v>
      </c>
      <c r="K23" s="42" t="s">
        <v>1611</v>
      </c>
      <c r="L23" s="75" t="s">
        <v>75</v>
      </c>
      <c r="M23" s="5" t="s">
        <v>238</v>
      </c>
      <c r="N23" s="5" t="s">
        <v>1804</v>
      </c>
      <c r="O23" s="34" t="s">
        <v>1804</v>
      </c>
      <c r="P23" s="5"/>
      <c r="Q23" s="32"/>
      <c r="R23" s="5" t="s">
        <v>1806</v>
      </c>
      <c r="S23" s="5" t="s">
        <v>77</v>
      </c>
      <c r="T23" s="5" t="s">
        <v>248</v>
      </c>
      <c r="U23" s="8" t="s">
        <v>240</v>
      </c>
    </row>
    <row r="24" spans="1:23" ht="110.4" hidden="1" x14ac:dyDescent="0.25">
      <c r="A24" s="31" t="s">
        <v>1653</v>
      </c>
      <c r="B24" s="7"/>
      <c r="C24" s="18" t="s">
        <v>236</v>
      </c>
      <c r="D24" s="5" t="s">
        <v>249</v>
      </c>
      <c r="E24" s="18" t="s">
        <v>336</v>
      </c>
      <c r="F24" s="42" t="s">
        <v>41</v>
      </c>
      <c r="G24" s="18" t="s">
        <v>1646</v>
      </c>
      <c r="H24" s="42" t="s">
        <v>41</v>
      </c>
      <c r="I24" s="5" t="s">
        <v>146</v>
      </c>
      <c r="J24" s="42" t="s">
        <v>1647</v>
      </c>
      <c r="K24" s="42" t="s">
        <v>1611</v>
      </c>
      <c r="L24" s="75" t="s">
        <v>75</v>
      </c>
      <c r="M24" s="5" t="s">
        <v>238</v>
      </c>
      <c r="N24" s="5" t="s">
        <v>1804</v>
      </c>
      <c r="O24" s="34">
        <v>451.20000000000005</v>
      </c>
      <c r="P24" s="5"/>
      <c r="Q24" s="32"/>
      <c r="R24" s="5" t="s">
        <v>1806</v>
      </c>
      <c r="S24" s="5" t="s">
        <v>77</v>
      </c>
      <c r="T24" s="5" t="s">
        <v>251</v>
      </c>
      <c r="U24" s="8" t="s">
        <v>240</v>
      </c>
    </row>
    <row r="25" spans="1:23" ht="110.4" hidden="1" x14ac:dyDescent="0.25">
      <c r="A25" s="31" t="s">
        <v>1654</v>
      </c>
      <c r="B25" s="7"/>
      <c r="C25" s="18" t="s">
        <v>236</v>
      </c>
      <c r="D25" s="5" t="s">
        <v>237</v>
      </c>
      <c r="E25" s="18" t="s">
        <v>1524</v>
      </c>
      <c r="F25" s="42" t="s">
        <v>41</v>
      </c>
      <c r="G25" s="18" t="s">
        <v>1646</v>
      </c>
      <c r="H25" s="42" t="s">
        <v>41</v>
      </c>
      <c r="I25" s="5" t="s">
        <v>146</v>
      </c>
      <c r="J25" s="42" t="s">
        <v>1607</v>
      </c>
      <c r="K25" s="42" t="s">
        <v>1608</v>
      </c>
      <c r="L25" s="75" t="s">
        <v>75</v>
      </c>
      <c r="M25" s="5" t="s">
        <v>238</v>
      </c>
      <c r="N25" s="5" t="s">
        <v>1804</v>
      </c>
      <c r="O25" s="34">
        <v>4665.4079999999994</v>
      </c>
      <c r="P25" s="5"/>
      <c r="Q25" s="32"/>
      <c r="R25" s="5" t="s">
        <v>1806</v>
      </c>
      <c r="S25" s="5" t="s">
        <v>77</v>
      </c>
      <c r="T25" s="5" t="s">
        <v>239</v>
      </c>
      <c r="U25" s="8" t="s">
        <v>240</v>
      </c>
    </row>
    <row r="26" spans="1:23" ht="110.4" hidden="1" x14ac:dyDescent="0.25">
      <c r="A26" s="31" t="s">
        <v>1655</v>
      </c>
      <c r="B26" s="7"/>
      <c r="C26" s="18" t="s">
        <v>236</v>
      </c>
      <c r="D26" s="5" t="s">
        <v>241</v>
      </c>
      <c r="E26" s="18" t="s">
        <v>614</v>
      </c>
      <c r="F26" s="42" t="s">
        <v>41</v>
      </c>
      <c r="G26" s="74" t="s">
        <v>1646</v>
      </c>
      <c r="H26" s="42" t="s">
        <v>41</v>
      </c>
      <c r="I26" s="5" t="s">
        <v>242</v>
      </c>
      <c r="J26" s="42" t="s">
        <v>1607</v>
      </c>
      <c r="K26" s="42" t="s">
        <v>1608</v>
      </c>
      <c r="L26" s="75" t="s">
        <v>75</v>
      </c>
      <c r="M26" s="5" t="s">
        <v>238</v>
      </c>
      <c r="N26" s="5" t="s">
        <v>1804</v>
      </c>
      <c r="O26" s="34">
        <v>10594.364</v>
      </c>
      <c r="P26" s="5"/>
      <c r="Q26" s="32"/>
      <c r="R26" s="5" t="s">
        <v>1806</v>
      </c>
      <c r="S26" s="5" t="s">
        <v>77</v>
      </c>
      <c r="T26" s="5" t="s">
        <v>239</v>
      </c>
      <c r="U26" s="8" t="s">
        <v>240</v>
      </c>
    </row>
    <row r="27" spans="1:23" ht="110.4" hidden="1" x14ac:dyDescent="0.25">
      <c r="A27" s="31" t="s">
        <v>1656</v>
      </c>
      <c r="B27" s="7"/>
      <c r="C27" s="18" t="s">
        <v>236</v>
      </c>
      <c r="D27" s="5" t="s">
        <v>243</v>
      </c>
      <c r="E27" s="18" t="s">
        <v>1657</v>
      </c>
      <c r="F27" s="42" t="s">
        <v>41</v>
      </c>
      <c r="G27" s="18" t="s">
        <v>1646</v>
      </c>
      <c r="H27" s="42" t="s">
        <v>41</v>
      </c>
      <c r="I27" s="5" t="s">
        <v>242</v>
      </c>
      <c r="J27" s="42" t="s">
        <v>1607</v>
      </c>
      <c r="K27" s="42" t="s">
        <v>1608</v>
      </c>
      <c r="L27" s="75" t="s">
        <v>75</v>
      </c>
      <c r="M27" s="5" t="s">
        <v>238</v>
      </c>
      <c r="N27" s="5" t="s">
        <v>1804</v>
      </c>
      <c r="O27" s="34">
        <v>2235.5079999999998</v>
      </c>
      <c r="P27" s="5"/>
      <c r="Q27" s="32"/>
      <c r="R27" s="5" t="s">
        <v>1806</v>
      </c>
      <c r="S27" s="5" t="s">
        <v>77</v>
      </c>
      <c r="T27" s="5" t="s">
        <v>239</v>
      </c>
      <c r="U27" s="8" t="s">
        <v>240</v>
      </c>
      <c r="W27" s="12"/>
    </row>
    <row r="28" spans="1:23" ht="110.4" hidden="1" x14ac:dyDescent="0.25">
      <c r="A28" s="31" t="s">
        <v>1658</v>
      </c>
      <c r="B28" s="7"/>
      <c r="C28" s="18" t="s">
        <v>236</v>
      </c>
      <c r="D28" s="5" t="s">
        <v>244</v>
      </c>
      <c r="E28" s="18" t="s">
        <v>312</v>
      </c>
      <c r="F28" s="42" t="s">
        <v>41</v>
      </c>
      <c r="G28" s="18" t="s">
        <v>1646</v>
      </c>
      <c r="H28" s="42" t="s">
        <v>41</v>
      </c>
      <c r="I28" s="5" t="s">
        <v>242</v>
      </c>
      <c r="J28" s="42" t="s">
        <v>1607</v>
      </c>
      <c r="K28" s="42" t="s">
        <v>1608</v>
      </c>
      <c r="L28" s="75" t="s">
        <v>75</v>
      </c>
      <c r="M28" s="5" t="s">
        <v>238</v>
      </c>
      <c r="N28" s="5" t="s">
        <v>1804</v>
      </c>
      <c r="O28" s="34">
        <v>17458</v>
      </c>
      <c r="P28" s="5"/>
      <c r="Q28" s="32"/>
      <c r="R28" s="5" t="s">
        <v>1806</v>
      </c>
      <c r="S28" s="5" t="s">
        <v>77</v>
      </c>
      <c r="T28" s="5" t="s">
        <v>239</v>
      </c>
      <c r="U28" s="8" t="s">
        <v>240</v>
      </c>
      <c r="W28" s="12"/>
    </row>
    <row r="29" spans="1:23" ht="110.4" hidden="1" x14ac:dyDescent="0.25">
      <c r="A29" s="31" t="s">
        <v>1659</v>
      </c>
      <c r="B29" s="7"/>
      <c r="C29" s="18" t="s">
        <v>236</v>
      </c>
      <c r="D29" s="5" t="s">
        <v>246</v>
      </c>
      <c r="E29" s="18" t="s">
        <v>314</v>
      </c>
      <c r="F29" s="42" t="s">
        <v>41</v>
      </c>
      <c r="G29" s="18" t="s">
        <v>1646</v>
      </c>
      <c r="H29" s="42" t="s">
        <v>41</v>
      </c>
      <c r="I29" s="5" t="s">
        <v>242</v>
      </c>
      <c r="J29" s="42" t="s">
        <v>1607</v>
      </c>
      <c r="K29" s="42" t="s">
        <v>1608</v>
      </c>
      <c r="L29" s="75" t="s">
        <v>75</v>
      </c>
      <c r="M29" s="5" t="s">
        <v>238</v>
      </c>
      <c r="N29" s="5" t="s">
        <v>1804</v>
      </c>
      <c r="O29" s="34" t="s">
        <v>1804</v>
      </c>
      <c r="P29" s="5"/>
      <c r="Q29" s="32"/>
      <c r="R29" s="5" t="s">
        <v>1806</v>
      </c>
      <c r="S29" s="5" t="s">
        <v>77</v>
      </c>
      <c r="T29" s="5" t="s">
        <v>248</v>
      </c>
      <c r="U29" s="8" t="s">
        <v>240</v>
      </c>
    </row>
    <row r="30" spans="1:23" ht="110.4" hidden="1" x14ac:dyDescent="0.25">
      <c r="A30" s="31" t="s">
        <v>1660</v>
      </c>
      <c r="B30" s="7"/>
      <c r="C30" s="18" t="s">
        <v>236</v>
      </c>
      <c r="D30" s="5" t="s">
        <v>249</v>
      </c>
      <c r="E30" s="18" t="s">
        <v>612</v>
      </c>
      <c r="F30" s="42" t="s">
        <v>41</v>
      </c>
      <c r="G30" s="18" t="s">
        <v>1646</v>
      </c>
      <c r="H30" s="42" t="s">
        <v>41</v>
      </c>
      <c r="I30" s="5" t="s">
        <v>146</v>
      </c>
      <c r="J30" s="42" t="s">
        <v>1607</v>
      </c>
      <c r="K30" s="42" t="s">
        <v>1608</v>
      </c>
      <c r="L30" s="75" t="s">
        <v>75</v>
      </c>
      <c r="M30" s="5" t="s">
        <v>238</v>
      </c>
      <c r="N30" s="5" t="s">
        <v>1804</v>
      </c>
      <c r="O30" s="34">
        <v>4136</v>
      </c>
      <c r="P30" s="5"/>
      <c r="Q30" s="32"/>
      <c r="R30" s="5" t="s">
        <v>1806</v>
      </c>
      <c r="S30" s="5" t="s">
        <v>77</v>
      </c>
      <c r="T30" s="5" t="s">
        <v>251</v>
      </c>
      <c r="U30" s="8" t="s">
        <v>240</v>
      </c>
      <c r="W30" s="12"/>
    </row>
    <row r="31" spans="1:23" ht="55.2" x14ac:dyDescent="0.25">
      <c r="A31" s="72" t="s">
        <v>518</v>
      </c>
      <c r="B31" s="7" t="s">
        <v>343</v>
      </c>
      <c r="C31" s="18"/>
      <c r="D31" s="22" t="s">
        <v>1716</v>
      </c>
      <c r="E31" s="77"/>
      <c r="F31" s="42"/>
      <c r="G31" s="18"/>
      <c r="H31" s="96"/>
      <c r="I31" s="5" t="s">
        <v>146</v>
      </c>
      <c r="J31" s="42"/>
      <c r="K31" s="42"/>
      <c r="L31" s="42"/>
      <c r="M31" s="5" t="s">
        <v>346</v>
      </c>
      <c r="N31" s="5"/>
      <c r="O31" s="55">
        <v>60525.419999999991</v>
      </c>
      <c r="P31" s="5"/>
      <c r="Q31" s="32"/>
      <c r="R31" s="5" t="s">
        <v>1806</v>
      </c>
      <c r="S31" s="5" t="s">
        <v>77</v>
      </c>
      <c r="T31" s="5" t="s">
        <v>346</v>
      </c>
      <c r="U31" s="5"/>
      <c r="W31" s="12"/>
    </row>
    <row r="32" spans="1:23" ht="41.4" hidden="1" x14ac:dyDescent="0.25">
      <c r="A32" s="31" t="s">
        <v>1621</v>
      </c>
      <c r="B32" s="7"/>
      <c r="C32" s="18" t="s">
        <v>343</v>
      </c>
      <c r="D32" s="22" t="s">
        <v>344</v>
      </c>
      <c r="E32" s="42" t="s">
        <v>345</v>
      </c>
      <c r="F32" s="42" t="s">
        <v>41</v>
      </c>
      <c r="G32" s="18" t="s">
        <v>550</v>
      </c>
      <c r="H32" s="96" t="s">
        <v>41</v>
      </c>
      <c r="I32" s="5" t="s">
        <v>146</v>
      </c>
      <c r="J32" s="42" t="s">
        <v>1610</v>
      </c>
      <c r="K32" s="42" t="s">
        <v>1611</v>
      </c>
      <c r="L32" s="42" t="s">
        <v>75</v>
      </c>
      <c r="M32" s="5" t="s">
        <v>346</v>
      </c>
      <c r="N32" s="5"/>
      <c r="O32" s="55">
        <v>5953.32</v>
      </c>
      <c r="P32" s="5"/>
      <c r="Q32" s="32"/>
      <c r="R32" s="5" t="s">
        <v>149</v>
      </c>
      <c r="S32" s="5" t="s">
        <v>77</v>
      </c>
      <c r="T32" s="5" t="s">
        <v>346</v>
      </c>
      <c r="U32" s="5" t="s">
        <v>149</v>
      </c>
      <c r="W32" s="12"/>
    </row>
    <row r="33" spans="1:23" ht="41.4" hidden="1" x14ac:dyDescent="0.25">
      <c r="A33" s="31" t="s">
        <v>1622</v>
      </c>
      <c r="B33" s="7"/>
      <c r="C33" s="18" t="s">
        <v>343</v>
      </c>
      <c r="D33" s="22" t="s">
        <v>344</v>
      </c>
      <c r="E33" s="42" t="s">
        <v>345</v>
      </c>
      <c r="F33" s="42" t="s">
        <v>41</v>
      </c>
      <c r="G33" s="18" t="s">
        <v>550</v>
      </c>
      <c r="H33" s="96" t="s">
        <v>41</v>
      </c>
      <c r="I33" s="5" t="s">
        <v>146</v>
      </c>
      <c r="J33" s="42" t="s">
        <v>1607</v>
      </c>
      <c r="K33" s="42" t="s">
        <v>1608</v>
      </c>
      <c r="L33" s="42" t="s">
        <v>75</v>
      </c>
      <c r="M33" s="5" t="s">
        <v>346</v>
      </c>
      <c r="N33" s="5"/>
      <c r="O33" s="55">
        <v>54572.099999999991</v>
      </c>
      <c r="P33" s="5"/>
      <c r="Q33" s="32"/>
      <c r="R33" s="5" t="s">
        <v>149</v>
      </c>
      <c r="S33" s="5" t="s">
        <v>77</v>
      </c>
      <c r="T33" s="5" t="s">
        <v>346</v>
      </c>
      <c r="U33" s="5" t="s">
        <v>149</v>
      </c>
      <c r="W33" s="12"/>
    </row>
    <row r="34" spans="1:23" ht="124.2" x14ac:dyDescent="0.25">
      <c r="A34" s="72" t="s">
        <v>356</v>
      </c>
      <c r="B34" s="7" t="s">
        <v>357</v>
      </c>
      <c r="C34" s="18"/>
      <c r="D34" s="5" t="s">
        <v>594</v>
      </c>
      <c r="E34" s="77"/>
      <c r="F34" s="42"/>
      <c r="G34" s="18"/>
      <c r="H34" s="96"/>
      <c r="I34" s="5" t="s">
        <v>146</v>
      </c>
      <c r="J34" s="42"/>
      <c r="K34" s="42"/>
      <c r="L34" s="42"/>
      <c r="M34" s="5" t="s">
        <v>238</v>
      </c>
      <c r="N34" s="5" t="s">
        <v>1804</v>
      </c>
      <c r="O34" s="58">
        <v>141680</v>
      </c>
      <c r="P34" s="5"/>
      <c r="Q34" s="32"/>
      <c r="R34" s="5" t="s">
        <v>1815</v>
      </c>
      <c r="S34" s="5" t="s">
        <v>1748</v>
      </c>
      <c r="T34" s="5" t="s">
        <v>567</v>
      </c>
      <c r="U34" s="5" t="s">
        <v>1749</v>
      </c>
      <c r="W34" s="12"/>
    </row>
    <row r="35" spans="1:23" ht="124.2" hidden="1" x14ac:dyDescent="0.25">
      <c r="A35" s="31" t="s">
        <v>1623</v>
      </c>
      <c r="B35" s="7"/>
      <c r="C35" s="18" t="s">
        <v>360</v>
      </c>
      <c r="D35" s="5" t="s">
        <v>361</v>
      </c>
      <c r="E35" s="75" t="s">
        <v>1624</v>
      </c>
      <c r="F35" s="18" t="s">
        <v>41</v>
      </c>
      <c r="G35" s="42" t="s">
        <v>550</v>
      </c>
      <c r="H35" s="96" t="s">
        <v>41</v>
      </c>
      <c r="I35" s="5" t="s">
        <v>74</v>
      </c>
      <c r="J35" s="18" t="s">
        <v>1610</v>
      </c>
      <c r="K35" s="18" t="s">
        <v>1611</v>
      </c>
      <c r="L35" s="18" t="s">
        <v>75</v>
      </c>
      <c r="M35" s="5" t="s">
        <v>238</v>
      </c>
      <c r="N35" s="5" t="s">
        <v>1804</v>
      </c>
      <c r="O35" s="57">
        <v>3375</v>
      </c>
      <c r="P35" s="5"/>
      <c r="Q35" s="32"/>
      <c r="R35" s="5" t="s">
        <v>1815</v>
      </c>
      <c r="S35" s="5" t="s">
        <v>221</v>
      </c>
      <c r="T35" s="5" t="s">
        <v>359</v>
      </c>
      <c r="U35" s="5" t="s">
        <v>1749</v>
      </c>
    </row>
    <row r="36" spans="1:23" ht="124.2" hidden="1" x14ac:dyDescent="0.25">
      <c r="A36" s="31" t="s">
        <v>1628</v>
      </c>
      <c r="B36" s="7"/>
      <c r="C36" s="18" t="s">
        <v>360</v>
      </c>
      <c r="D36" s="5" t="s">
        <v>361</v>
      </c>
      <c r="E36" s="75" t="s">
        <v>1629</v>
      </c>
      <c r="F36" s="18" t="s">
        <v>41</v>
      </c>
      <c r="G36" s="42" t="s">
        <v>550</v>
      </c>
      <c r="H36" s="96" t="s">
        <v>41</v>
      </c>
      <c r="I36" s="5" t="s">
        <v>74</v>
      </c>
      <c r="J36" s="18" t="s">
        <v>1607</v>
      </c>
      <c r="K36" s="18" t="s">
        <v>1608</v>
      </c>
      <c r="L36" s="18" t="s">
        <v>75</v>
      </c>
      <c r="M36" s="5" t="s">
        <v>238</v>
      </c>
      <c r="N36" s="5" t="s">
        <v>1804</v>
      </c>
      <c r="O36" s="57">
        <v>31101</v>
      </c>
      <c r="P36" s="5"/>
      <c r="Q36" s="32"/>
      <c r="R36" s="5" t="s">
        <v>1815</v>
      </c>
      <c r="S36" s="5" t="s">
        <v>221</v>
      </c>
      <c r="T36" s="5" t="s">
        <v>359</v>
      </c>
      <c r="U36" s="5" t="s">
        <v>1749</v>
      </c>
      <c r="W36" s="12"/>
    </row>
    <row r="37" spans="1:23" ht="124.2" hidden="1" x14ac:dyDescent="0.25">
      <c r="A37" s="31" t="s">
        <v>1630</v>
      </c>
      <c r="B37" s="7"/>
      <c r="C37" s="18" t="s">
        <v>360</v>
      </c>
      <c r="D37" s="5" t="s">
        <v>362</v>
      </c>
      <c r="E37" s="75" t="s">
        <v>390</v>
      </c>
      <c r="F37" s="18" t="s">
        <v>41</v>
      </c>
      <c r="G37" s="42" t="s">
        <v>550</v>
      </c>
      <c r="H37" s="18" t="s">
        <v>41</v>
      </c>
      <c r="I37" s="5" t="s">
        <v>74</v>
      </c>
      <c r="J37" s="18" t="s">
        <v>1607</v>
      </c>
      <c r="K37" s="18" t="s">
        <v>1608</v>
      </c>
      <c r="L37" s="18" t="s">
        <v>75</v>
      </c>
      <c r="M37" s="5" t="s">
        <v>238</v>
      </c>
      <c r="N37" s="5" t="s">
        <v>1804</v>
      </c>
      <c r="O37" s="57">
        <v>24064</v>
      </c>
      <c r="P37" s="5"/>
      <c r="Q37" s="32"/>
      <c r="R37" s="5" t="s">
        <v>1815</v>
      </c>
      <c r="S37" s="5" t="s">
        <v>221</v>
      </c>
      <c r="T37" s="5" t="s">
        <v>359</v>
      </c>
      <c r="U37" s="5" t="s">
        <v>1749</v>
      </c>
      <c r="W37" s="12"/>
    </row>
    <row r="38" spans="1:23" ht="124.2" hidden="1" x14ac:dyDescent="0.25">
      <c r="A38" s="31" t="s">
        <v>1631</v>
      </c>
      <c r="B38" s="7"/>
      <c r="C38" s="18" t="s">
        <v>360</v>
      </c>
      <c r="D38" s="5" t="s">
        <v>364</v>
      </c>
      <c r="E38" s="75" t="s">
        <v>376</v>
      </c>
      <c r="F38" s="18" t="s">
        <v>41</v>
      </c>
      <c r="G38" s="42" t="s">
        <v>550</v>
      </c>
      <c r="H38" s="18" t="s">
        <v>41</v>
      </c>
      <c r="I38" s="5" t="s">
        <v>74</v>
      </c>
      <c r="J38" s="18" t="s">
        <v>1607</v>
      </c>
      <c r="K38" s="18" t="s">
        <v>1608</v>
      </c>
      <c r="L38" s="18" t="s">
        <v>75</v>
      </c>
      <c r="M38" s="5" t="s">
        <v>238</v>
      </c>
      <c r="N38" s="5" t="s">
        <v>1804</v>
      </c>
      <c r="O38" s="57">
        <v>1956</v>
      </c>
      <c r="P38" s="5"/>
      <c r="Q38" s="32"/>
      <c r="R38" s="5" t="s">
        <v>1815</v>
      </c>
      <c r="S38" s="5" t="s">
        <v>221</v>
      </c>
      <c r="T38" s="5" t="s">
        <v>359</v>
      </c>
      <c r="U38" s="5" t="s">
        <v>1749</v>
      </c>
      <c r="W38" s="12"/>
    </row>
    <row r="39" spans="1:23" ht="124.2" hidden="1" x14ac:dyDescent="0.25">
      <c r="A39" s="56" t="s">
        <v>1625</v>
      </c>
      <c r="B39" s="7"/>
      <c r="C39" s="63" t="s">
        <v>398</v>
      </c>
      <c r="D39" s="5" t="s">
        <v>399</v>
      </c>
      <c r="E39" s="146" t="s">
        <v>1626</v>
      </c>
      <c r="F39" s="18" t="s">
        <v>41</v>
      </c>
      <c r="G39" s="42" t="s">
        <v>550</v>
      </c>
      <c r="H39" s="18" t="s">
        <v>41</v>
      </c>
      <c r="I39" s="5" t="s">
        <v>74</v>
      </c>
      <c r="J39" s="18" t="s">
        <v>1610</v>
      </c>
      <c r="K39" s="18" t="s">
        <v>1611</v>
      </c>
      <c r="L39" s="18" t="s">
        <v>75</v>
      </c>
      <c r="M39" s="5" t="s">
        <v>238</v>
      </c>
      <c r="N39" s="5" t="s">
        <v>1804</v>
      </c>
      <c r="O39" s="58">
        <v>2005</v>
      </c>
      <c r="P39" s="5"/>
      <c r="Q39" s="32"/>
      <c r="R39" s="5" t="s">
        <v>1815</v>
      </c>
      <c r="S39" s="5" t="s">
        <v>77</v>
      </c>
      <c r="T39" s="5" t="s">
        <v>400</v>
      </c>
      <c r="U39" s="5" t="s">
        <v>1749</v>
      </c>
      <c r="V39" s="60"/>
      <c r="W39" s="12"/>
    </row>
    <row r="40" spans="1:23" ht="124.2" hidden="1" x14ac:dyDescent="0.25">
      <c r="A40" s="56" t="s">
        <v>1627</v>
      </c>
      <c r="B40" s="7"/>
      <c r="C40" s="63" t="s">
        <v>398</v>
      </c>
      <c r="D40" s="5" t="s">
        <v>401</v>
      </c>
      <c r="E40" s="146" t="s">
        <v>441</v>
      </c>
      <c r="F40" s="18" t="s">
        <v>41</v>
      </c>
      <c r="G40" s="42" t="s">
        <v>550</v>
      </c>
      <c r="H40" s="18" t="s">
        <v>41</v>
      </c>
      <c r="I40" s="5" t="s">
        <v>74</v>
      </c>
      <c r="J40" s="18" t="s">
        <v>1610</v>
      </c>
      <c r="K40" s="18" t="s">
        <v>1611</v>
      </c>
      <c r="L40" s="18" t="s">
        <v>75</v>
      </c>
      <c r="M40" s="5" t="s">
        <v>238</v>
      </c>
      <c r="N40" s="5" t="s">
        <v>1804</v>
      </c>
      <c r="O40" s="58">
        <v>4524</v>
      </c>
      <c r="P40" s="5"/>
      <c r="Q40" s="32"/>
      <c r="R40" s="25" t="s">
        <v>1815</v>
      </c>
      <c r="S40" s="5" t="s">
        <v>77</v>
      </c>
      <c r="T40" s="25" t="s">
        <v>400</v>
      </c>
      <c r="U40" s="5" t="s">
        <v>1749</v>
      </c>
      <c r="V40" s="60"/>
      <c r="W40" s="12"/>
    </row>
    <row r="41" spans="1:23" ht="124.2" hidden="1" x14ac:dyDescent="0.25">
      <c r="A41" s="56" t="s">
        <v>1632</v>
      </c>
      <c r="B41" s="26"/>
      <c r="C41" s="88" t="s">
        <v>398</v>
      </c>
      <c r="D41" s="20" t="s">
        <v>399</v>
      </c>
      <c r="E41" s="135" t="s">
        <v>430</v>
      </c>
      <c r="F41" s="73" t="s">
        <v>41</v>
      </c>
      <c r="G41" s="43" t="s">
        <v>550</v>
      </c>
      <c r="H41" s="73" t="s">
        <v>41</v>
      </c>
      <c r="I41" s="5" t="s">
        <v>74</v>
      </c>
      <c r="J41" s="73" t="s">
        <v>1607</v>
      </c>
      <c r="K41" s="73" t="s">
        <v>1608</v>
      </c>
      <c r="L41" s="73" t="s">
        <v>75</v>
      </c>
      <c r="M41" s="20" t="s">
        <v>238</v>
      </c>
      <c r="N41" s="20" t="s">
        <v>1804</v>
      </c>
      <c r="O41" s="137">
        <v>18364</v>
      </c>
      <c r="P41" s="20"/>
      <c r="Q41" s="70"/>
      <c r="R41" s="20" t="s">
        <v>1815</v>
      </c>
      <c r="S41" s="20" t="s">
        <v>77</v>
      </c>
      <c r="T41" s="20" t="s">
        <v>400</v>
      </c>
      <c r="U41" s="39" t="s">
        <v>1749</v>
      </c>
      <c r="V41" s="60"/>
      <c r="W41" s="12"/>
    </row>
    <row r="42" spans="1:23" ht="124.2" hidden="1" x14ac:dyDescent="0.25">
      <c r="A42" s="56" t="s">
        <v>1633</v>
      </c>
      <c r="B42" s="26"/>
      <c r="C42" s="88" t="s">
        <v>398</v>
      </c>
      <c r="D42" s="20" t="s">
        <v>401</v>
      </c>
      <c r="E42" s="135" t="s">
        <v>1634</v>
      </c>
      <c r="F42" s="73" t="s">
        <v>41</v>
      </c>
      <c r="G42" s="43" t="s">
        <v>550</v>
      </c>
      <c r="H42" s="18" t="s">
        <v>41</v>
      </c>
      <c r="I42" s="5" t="s">
        <v>74</v>
      </c>
      <c r="J42" s="73" t="s">
        <v>1607</v>
      </c>
      <c r="K42" s="18" t="s">
        <v>1608</v>
      </c>
      <c r="L42" s="18" t="s">
        <v>75</v>
      </c>
      <c r="M42" s="20" t="s">
        <v>238</v>
      </c>
      <c r="N42" s="20" t="s">
        <v>1804</v>
      </c>
      <c r="O42" s="137">
        <v>41528</v>
      </c>
      <c r="P42" s="20"/>
      <c r="Q42" s="70"/>
      <c r="R42" s="25" t="s">
        <v>1815</v>
      </c>
      <c r="S42" s="20" t="s">
        <v>77</v>
      </c>
      <c r="T42" s="25" t="s">
        <v>400</v>
      </c>
      <c r="U42" s="39" t="s">
        <v>1749</v>
      </c>
      <c r="V42" s="60"/>
      <c r="W42" s="12"/>
    </row>
    <row r="43" spans="1:23" ht="124.2" hidden="1" x14ac:dyDescent="0.25">
      <c r="A43" s="56" t="s">
        <v>1635</v>
      </c>
      <c r="B43" s="7"/>
      <c r="C43" s="18" t="s">
        <v>398</v>
      </c>
      <c r="D43" s="5" t="s">
        <v>402</v>
      </c>
      <c r="E43" s="78" t="s">
        <v>434</v>
      </c>
      <c r="F43" s="18" t="s">
        <v>41</v>
      </c>
      <c r="G43" s="42" t="s">
        <v>550</v>
      </c>
      <c r="H43" s="18" t="s">
        <v>41</v>
      </c>
      <c r="I43" s="5" t="s">
        <v>74</v>
      </c>
      <c r="J43" s="18" t="s">
        <v>1607</v>
      </c>
      <c r="K43" s="18" t="s">
        <v>1608</v>
      </c>
      <c r="L43" s="18" t="s">
        <v>75</v>
      </c>
      <c r="M43" s="5" t="s">
        <v>238</v>
      </c>
      <c r="N43" s="5" t="s">
        <v>1804</v>
      </c>
      <c r="O43" s="58">
        <v>10879</v>
      </c>
      <c r="P43" s="5"/>
      <c r="Q43" s="32"/>
      <c r="R43" s="5" t="s">
        <v>1815</v>
      </c>
      <c r="S43" s="5" t="s">
        <v>77</v>
      </c>
      <c r="T43" s="5" t="s">
        <v>400</v>
      </c>
      <c r="U43" s="5" t="s">
        <v>1749</v>
      </c>
      <c r="V43" s="60"/>
      <c r="W43" s="12"/>
    </row>
    <row r="44" spans="1:23" ht="124.2" hidden="1" x14ac:dyDescent="0.25">
      <c r="A44" s="56" t="s">
        <v>1636</v>
      </c>
      <c r="B44" s="7"/>
      <c r="C44" s="18" t="s">
        <v>398</v>
      </c>
      <c r="D44" s="5" t="s">
        <v>404</v>
      </c>
      <c r="E44" s="78" t="s">
        <v>436</v>
      </c>
      <c r="F44" s="18" t="s">
        <v>41</v>
      </c>
      <c r="G44" s="42" t="s">
        <v>550</v>
      </c>
      <c r="H44" s="18" t="s">
        <v>41</v>
      </c>
      <c r="I44" s="5" t="s">
        <v>74</v>
      </c>
      <c r="J44" s="18" t="s">
        <v>1607</v>
      </c>
      <c r="K44" s="18" t="s">
        <v>1608</v>
      </c>
      <c r="L44" s="18" t="s">
        <v>75</v>
      </c>
      <c r="M44" s="5" t="s">
        <v>238</v>
      </c>
      <c r="N44" s="5" t="s">
        <v>1804</v>
      </c>
      <c r="O44" s="58">
        <v>3884</v>
      </c>
      <c r="P44" s="5"/>
      <c r="Q44" s="32"/>
      <c r="R44" s="25" t="s">
        <v>1815</v>
      </c>
      <c r="S44" s="5" t="s">
        <v>77</v>
      </c>
      <c r="T44" s="25" t="s">
        <v>400</v>
      </c>
      <c r="U44" s="5" t="s">
        <v>1749</v>
      </c>
      <c r="V44" s="60"/>
      <c r="W44" s="12"/>
    </row>
    <row r="45" spans="1:23" ht="96.6" x14ac:dyDescent="0.25">
      <c r="A45" s="85" t="s">
        <v>528</v>
      </c>
      <c r="B45" s="105" t="s">
        <v>1700</v>
      </c>
      <c r="D45" s="5" t="s">
        <v>1717</v>
      </c>
      <c r="E45" s="77"/>
      <c r="F45" s="42"/>
      <c r="G45" s="18"/>
      <c r="H45" s="18"/>
      <c r="I45" s="5" t="s">
        <v>527</v>
      </c>
      <c r="J45" s="42"/>
      <c r="K45" s="42"/>
      <c r="L45" s="42"/>
      <c r="M45" s="5" t="s">
        <v>1710</v>
      </c>
      <c r="N45" s="5" t="s">
        <v>1664</v>
      </c>
      <c r="O45" s="50">
        <v>7991</v>
      </c>
      <c r="P45" s="51"/>
      <c r="Q45" s="52"/>
      <c r="R45" s="5" t="s">
        <v>1889</v>
      </c>
      <c r="S45" s="5" t="s">
        <v>1691</v>
      </c>
      <c r="T45" s="5" t="s">
        <v>1009</v>
      </c>
      <c r="U45" s="5" t="s">
        <v>1718</v>
      </c>
    </row>
    <row r="46" spans="1:23" ht="69" hidden="1" x14ac:dyDescent="0.25">
      <c r="A46" s="23" t="s">
        <v>1661</v>
      </c>
      <c r="B46" s="7"/>
      <c r="C46" s="18" t="s">
        <v>450</v>
      </c>
      <c r="D46" s="5" t="s">
        <v>1662</v>
      </c>
      <c r="E46" s="18" t="s">
        <v>1663</v>
      </c>
      <c r="F46" s="18" t="s">
        <v>41</v>
      </c>
      <c r="G46" s="18" t="s">
        <v>550</v>
      </c>
      <c r="H46" s="18" t="s">
        <v>41</v>
      </c>
      <c r="I46" s="5" t="s">
        <v>146</v>
      </c>
      <c r="J46" s="42" t="s">
        <v>1610</v>
      </c>
      <c r="K46" s="42" t="s">
        <v>1611</v>
      </c>
      <c r="L46" s="42" t="s">
        <v>75</v>
      </c>
      <c r="M46" s="5" t="s">
        <v>453</v>
      </c>
      <c r="N46" s="5" t="s">
        <v>1664</v>
      </c>
      <c r="O46" s="50"/>
      <c r="P46" s="51"/>
      <c r="Q46" s="52"/>
      <c r="R46" s="5" t="s">
        <v>455</v>
      </c>
      <c r="S46" s="5" t="s">
        <v>447</v>
      </c>
      <c r="T46" s="5" t="s">
        <v>456</v>
      </c>
      <c r="U46" s="19"/>
    </row>
    <row r="47" spans="1:23" ht="69" hidden="1" x14ac:dyDescent="0.25">
      <c r="A47" s="23" t="s">
        <v>1665</v>
      </c>
      <c r="B47" s="7"/>
      <c r="C47" s="74" t="s">
        <v>450</v>
      </c>
      <c r="D47" s="5" t="s">
        <v>1662</v>
      </c>
      <c r="E47" s="18" t="s">
        <v>1663</v>
      </c>
      <c r="F47" s="18" t="s">
        <v>41</v>
      </c>
      <c r="G47" s="18" t="s">
        <v>550</v>
      </c>
      <c r="H47" s="18" t="s">
        <v>41</v>
      </c>
      <c r="I47" s="5" t="s">
        <v>146</v>
      </c>
      <c r="J47" s="42" t="s">
        <v>1607</v>
      </c>
      <c r="K47" s="42" t="s">
        <v>1608</v>
      </c>
      <c r="L47" s="42" t="s">
        <v>75</v>
      </c>
      <c r="M47" s="5" t="s">
        <v>453</v>
      </c>
      <c r="N47" s="5" t="s">
        <v>1664</v>
      </c>
      <c r="O47" s="50"/>
      <c r="P47" s="51"/>
      <c r="Q47" s="52"/>
      <c r="R47" s="5" t="s">
        <v>455</v>
      </c>
      <c r="S47" s="5" t="s">
        <v>447</v>
      </c>
      <c r="T47" s="5" t="s">
        <v>456</v>
      </c>
      <c r="U47" s="5"/>
    </row>
    <row r="48" spans="1:23" ht="27.6" hidden="1" x14ac:dyDescent="0.25">
      <c r="A48" s="23" t="s">
        <v>1666</v>
      </c>
      <c r="B48" s="7"/>
      <c r="C48" s="74" t="s">
        <v>462</v>
      </c>
      <c r="D48" s="5" t="s">
        <v>463</v>
      </c>
      <c r="E48" s="18" t="s">
        <v>464</v>
      </c>
      <c r="F48" s="18" t="s">
        <v>41</v>
      </c>
      <c r="G48" s="18" t="s">
        <v>550</v>
      </c>
      <c r="H48" s="18" t="s">
        <v>41</v>
      </c>
      <c r="I48" s="5" t="s">
        <v>242</v>
      </c>
      <c r="J48" s="42" t="s">
        <v>1610</v>
      </c>
      <c r="K48" s="42" t="s">
        <v>1611</v>
      </c>
      <c r="L48" s="42" t="s">
        <v>75</v>
      </c>
      <c r="M48" s="5" t="s">
        <v>78</v>
      </c>
      <c r="N48" s="5"/>
      <c r="O48" s="50">
        <v>786</v>
      </c>
      <c r="P48" s="51"/>
      <c r="Q48" s="52"/>
      <c r="R48" s="5" t="s">
        <v>1806</v>
      </c>
      <c r="S48" s="5" t="s">
        <v>77</v>
      </c>
      <c r="T48" s="5" t="s">
        <v>465</v>
      </c>
      <c r="U48" s="19"/>
    </row>
    <row r="49" spans="1:21" ht="27.6" hidden="1" x14ac:dyDescent="0.25">
      <c r="A49" s="23" t="s">
        <v>1667</v>
      </c>
      <c r="B49" s="7"/>
      <c r="C49" s="18" t="s">
        <v>462</v>
      </c>
      <c r="D49" s="5" t="s">
        <v>463</v>
      </c>
      <c r="E49" s="18" t="s">
        <v>464</v>
      </c>
      <c r="F49" s="18" t="s">
        <v>41</v>
      </c>
      <c r="G49" s="18" t="s">
        <v>550</v>
      </c>
      <c r="H49" s="18" t="s">
        <v>41</v>
      </c>
      <c r="I49" s="5" t="s">
        <v>242</v>
      </c>
      <c r="J49" s="42" t="s">
        <v>1607</v>
      </c>
      <c r="K49" s="42" t="s">
        <v>1608</v>
      </c>
      <c r="L49" s="42" t="s">
        <v>75</v>
      </c>
      <c r="M49" s="5" t="s">
        <v>78</v>
      </c>
      <c r="N49" s="5"/>
      <c r="O49" s="50">
        <v>7205</v>
      </c>
      <c r="P49" s="51"/>
      <c r="Q49" s="52"/>
      <c r="R49" s="5" t="s">
        <v>1806</v>
      </c>
      <c r="S49" s="5" t="s">
        <v>77</v>
      </c>
      <c r="T49" s="5" t="s">
        <v>465</v>
      </c>
      <c r="U49" s="19"/>
    </row>
    <row r="50" spans="1:21" ht="41.4" hidden="1" x14ac:dyDescent="0.25">
      <c r="A50" s="23" t="s">
        <v>1668</v>
      </c>
      <c r="B50" s="7"/>
      <c r="C50" s="74" t="s">
        <v>443</v>
      </c>
      <c r="D50" s="5" t="s">
        <v>444</v>
      </c>
      <c r="E50" s="18" t="s">
        <v>445</v>
      </c>
      <c r="F50" s="18" t="s">
        <v>41</v>
      </c>
      <c r="G50" s="18" t="s">
        <v>550</v>
      </c>
      <c r="H50" s="18" t="s">
        <v>41</v>
      </c>
      <c r="I50" s="5" t="s">
        <v>146</v>
      </c>
      <c r="J50" s="42" t="s">
        <v>1610</v>
      </c>
      <c r="K50" s="42" t="s">
        <v>1611</v>
      </c>
      <c r="L50" s="42" t="s">
        <v>75</v>
      </c>
      <c r="M50" s="5" t="s">
        <v>446</v>
      </c>
      <c r="N50" s="5"/>
      <c r="O50" s="50"/>
      <c r="P50" s="51"/>
      <c r="Q50" s="52"/>
      <c r="R50" s="25"/>
      <c r="S50" s="5" t="s">
        <v>447</v>
      </c>
      <c r="T50" s="25"/>
      <c r="U50" s="5" t="s">
        <v>448</v>
      </c>
    </row>
    <row r="51" spans="1:21" ht="41.4" hidden="1" x14ac:dyDescent="0.25">
      <c r="A51" s="23" t="s">
        <v>1669</v>
      </c>
      <c r="B51" s="7"/>
      <c r="C51" s="18" t="s">
        <v>443</v>
      </c>
      <c r="D51" s="5" t="s">
        <v>444</v>
      </c>
      <c r="E51" s="18" t="s">
        <v>445</v>
      </c>
      <c r="F51" s="18" t="s">
        <v>41</v>
      </c>
      <c r="G51" s="18" t="s">
        <v>550</v>
      </c>
      <c r="H51" s="18" t="s">
        <v>41</v>
      </c>
      <c r="I51" s="5" t="s">
        <v>146</v>
      </c>
      <c r="J51" s="42" t="s">
        <v>1607</v>
      </c>
      <c r="K51" s="42" t="s">
        <v>1608</v>
      </c>
      <c r="L51" s="42" t="s">
        <v>75</v>
      </c>
      <c r="M51" s="5" t="s">
        <v>446</v>
      </c>
      <c r="N51" s="5"/>
      <c r="O51" s="50"/>
      <c r="P51" s="51"/>
      <c r="Q51" s="52"/>
      <c r="R51" s="5"/>
      <c r="S51" s="5" t="s">
        <v>447</v>
      </c>
      <c r="T51" s="5"/>
      <c r="U51" s="5" t="s">
        <v>448</v>
      </c>
    </row>
  </sheetData>
  <autoFilter ref="A2:U51" xr:uid="{63CB5BD1-71F3-4502-B483-4574B5D48248}">
    <filterColumn colId="1">
      <customFilters>
        <customFilter operator="notEqual" val=" "/>
      </customFilters>
    </filterColumn>
    <sortState xmlns:xlrd2="http://schemas.microsoft.com/office/spreadsheetml/2017/richdata2" ref="A3:U51">
      <sortCondition ref="A2"/>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F334-4094-4886-AE89-3F6E943CA3D1}">
  <sheetPr filterMode="1">
    <tabColor rgb="FF92D050"/>
    <pageSetUpPr fitToPage="1"/>
  </sheetPr>
  <dimension ref="A1:W8"/>
  <sheetViews>
    <sheetView zoomScale="80" zoomScaleNormal="80" workbookViewId="0">
      <pane ySplit="2" topLeftCell="A5"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41.4" hidden="1" x14ac:dyDescent="0.25">
      <c r="A3" s="31" t="s">
        <v>1670</v>
      </c>
      <c r="B3" s="7"/>
      <c r="C3" s="18" t="s">
        <v>215</v>
      </c>
      <c r="D3" s="5" t="s">
        <v>216</v>
      </c>
      <c r="E3" s="18" t="s">
        <v>217</v>
      </c>
      <c r="F3" s="18" t="s">
        <v>45</v>
      </c>
      <c r="G3" s="18" t="s">
        <v>698</v>
      </c>
      <c r="H3" s="18" t="s">
        <v>45</v>
      </c>
      <c r="I3" s="5" t="s">
        <v>74</v>
      </c>
      <c r="J3" s="18" t="s">
        <v>1671</v>
      </c>
      <c r="K3" s="18" t="s">
        <v>1672</v>
      </c>
      <c r="L3" s="18" t="s">
        <v>75</v>
      </c>
      <c r="M3" s="5" t="s">
        <v>220</v>
      </c>
      <c r="N3" s="5" t="s">
        <v>1804</v>
      </c>
      <c r="O3" s="34">
        <v>234240</v>
      </c>
      <c r="P3" s="5"/>
      <c r="Q3" s="32"/>
      <c r="R3" s="5" t="s">
        <v>1814</v>
      </c>
      <c r="S3" s="5" t="s">
        <v>221</v>
      </c>
      <c r="T3" s="5" t="s">
        <v>222</v>
      </c>
      <c r="U3" s="5" t="s">
        <v>1797</v>
      </c>
      <c r="V3" s="60"/>
      <c r="W3" s="12"/>
    </row>
    <row r="4" spans="1:23" ht="82.8" hidden="1" x14ac:dyDescent="0.25">
      <c r="A4" s="31" t="s">
        <v>1673</v>
      </c>
      <c r="B4" s="7"/>
      <c r="C4" s="18" t="s">
        <v>225</v>
      </c>
      <c r="D4" s="5" t="s">
        <v>226</v>
      </c>
      <c r="E4" s="18" t="s">
        <v>227</v>
      </c>
      <c r="F4" s="18" t="s">
        <v>45</v>
      </c>
      <c r="G4" s="18" t="s">
        <v>698</v>
      </c>
      <c r="H4" s="18" t="s">
        <v>45</v>
      </c>
      <c r="I4" s="5" t="s">
        <v>74</v>
      </c>
      <c r="J4" s="18" t="s">
        <v>1671</v>
      </c>
      <c r="K4" s="18" t="s">
        <v>1672</v>
      </c>
      <c r="L4" s="18" t="s">
        <v>75</v>
      </c>
      <c r="M4" s="5" t="s">
        <v>228</v>
      </c>
      <c r="N4" s="5" t="s">
        <v>1804</v>
      </c>
      <c r="O4" s="5" t="s">
        <v>229</v>
      </c>
      <c r="P4" s="5"/>
      <c r="Q4" s="32"/>
      <c r="R4" s="5" t="s">
        <v>1814</v>
      </c>
      <c r="S4" s="5" t="s">
        <v>221</v>
      </c>
      <c r="T4" s="5" t="s">
        <v>230</v>
      </c>
      <c r="U4" s="5" t="s">
        <v>1797</v>
      </c>
      <c r="V4" s="60"/>
      <c r="W4" s="12"/>
    </row>
    <row r="5" spans="1:23" ht="69" x14ac:dyDescent="0.25">
      <c r="A5" s="85" t="s">
        <v>534</v>
      </c>
      <c r="B5" s="26" t="s">
        <v>535</v>
      </c>
      <c r="C5" s="88"/>
      <c r="D5" s="5" t="s">
        <v>1686</v>
      </c>
      <c r="E5" s="123"/>
      <c r="F5" s="43"/>
      <c r="G5" s="73"/>
      <c r="H5" s="73"/>
      <c r="I5" s="20" t="s">
        <v>146</v>
      </c>
      <c r="J5" s="43"/>
      <c r="K5" s="43"/>
      <c r="L5" s="43"/>
      <c r="M5" s="20" t="s">
        <v>1693</v>
      </c>
      <c r="N5" s="20" t="s">
        <v>1804</v>
      </c>
      <c r="O5" s="69">
        <v>234240</v>
      </c>
      <c r="P5" s="20"/>
      <c r="Q5" s="70"/>
      <c r="R5" s="5" t="s">
        <v>1814</v>
      </c>
      <c r="S5" s="20" t="s">
        <v>221</v>
      </c>
      <c r="T5" s="20" t="s">
        <v>1694</v>
      </c>
      <c r="U5" s="20" t="s">
        <v>1797</v>
      </c>
      <c r="V5" s="60"/>
      <c r="W5" s="12"/>
    </row>
    <row r="6" spans="1:23" ht="124.2" hidden="1" x14ac:dyDescent="0.25">
      <c r="A6" s="6" t="s">
        <v>1674</v>
      </c>
      <c r="B6" s="7"/>
      <c r="C6" s="18" t="s">
        <v>450</v>
      </c>
      <c r="D6" s="5" t="s">
        <v>1675</v>
      </c>
      <c r="E6" s="18" t="s">
        <v>1676</v>
      </c>
      <c r="F6" s="18" t="s">
        <v>45</v>
      </c>
      <c r="G6" s="18" t="s">
        <v>698</v>
      </c>
      <c r="H6" s="18" t="s">
        <v>45</v>
      </c>
      <c r="I6" s="5" t="s">
        <v>146</v>
      </c>
      <c r="J6" s="18" t="s">
        <v>1671</v>
      </c>
      <c r="K6" s="18" t="s">
        <v>1672</v>
      </c>
      <c r="L6" s="18" t="s">
        <v>75</v>
      </c>
      <c r="M6" s="5" t="s">
        <v>453</v>
      </c>
      <c r="N6" s="5" t="s">
        <v>1677</v>
      </c>
      <c r="O6" s="50"/>
      <c r="P6" s="51"/>
      <c r="Q6" s="52"/>
      <c r="R6" s="5" t="s">
        <v>455</v>
      </c>
      <c r="S6" s="5" t="s">
        <v>447</v>
      </c>
      <c r="T6" s="5" t="s">
        <v>456</v>
      </c>
      <c r="U6" s="19" t="s">
        <v>1048</v>
      </c>
      <c r="V6" s="60"/>
      <c r="W6" s="12"/>
    </row>
    <row r="7" spans="1:23" ht="82.8" x14ac:dyDescent="0.25">
      <c r="A7" s="85" t="s">
        <v>528</v>
      </c>
      <c r="B7" s="105" t="s">
        <v>1711</v>
      </c>
      <c r="C7" s="18"/>
      <c r="D7" s="5" t="s">
        <v>1712</v>
      </c>
      <c r="E7" s="77"/>
      <c r="F7" s="42"/>
      <c r="G7" s="18"/>
      <c r="H7" s="18"/>
      <c r="I7" s="5" t="s">
        <v>146</v>
      </c>
      <c r="J7" s="42"/>
      <c r="K7" s="42"/>
      <c r="L7" s="42"/>
      <c r="M7" s="5" t="s">
        <v>1713</v>
      </c>
      <c r="N7" s="5" t="s">
        <v>1733</v>
      </c>
      <c r="O7" s="50"/>
      <c r="P7" s="51"/>
      <c r="Q7" s="52"/>
      <c r="R7" s="5" t="s">
        <v>1884</v>
      </c>
      <c r="S7" s="5" t="s">
        <v>447</v>
      </c>
      <c r="T7" s="5" t="s">
        <v>456</v>
      </c>
      <c r="U7" s="5" t="s">
        <v>1732</v>
      </c>
    </row>
    <row r="8" spans="1:23" ht="27.6" hidden="1" x14ac:dyDescent="0.25">
      <c r="A8" s="23" t="s">
        <v>1678</v>
      </c>
      <c r="B8" s="7"/>
      <c r="C8" s="74" t="s">
        <v>443</v>
      </c>
      <c r="D8" s="5" t="s">
        <v>444</v>
      </c>
      <c r="E8" s="18" t="s">
        <v>1679</v>
      </c>
      <c r="F8" s="18" t="s">
        <v>45</v>
      </c>
      <c r="G8" s="18" t="s">
        <v>698</v>
      </c>
      <c r="H8" s="18" t="s">
        <v>45</v>
      </c>
      <c r="I8" s="5" t="s">
        <v>146</v>
      </c>
      <c r="J8" s="42" t="s">
        <v>1671</v>
      </c>
      <c r="K8" s="18" t="s">
        <v>1672</v>
      </c>
      <c r="L8" s="42" t="s">
        <v>75</v>
      </c>
      <c r="M8" s="5" t="s">
        <v>446</v>
      </c>
      <c r="N8" s="5"/>
      <c r="O8" s="50"/>
      <c r="P8" s="51"/>
      <c r="Q8" s="52"/>
      <c r="R8" s="5"/>
      <c r="S8" s="5" t="s">
        <v>447</v>
      </c>
      <c r="T8" s="5"/>
      <c r="U8" s="5" t="s">
        <v>1680</v>
      </c>
    </row>
  </sheetData>
  <autoFilter ref="A2:U8" xr:uid="{54D3F334-4094-4886-AE89-3F6E943CA3D1}">
    <filterColumn colId="1">
      <customFilters>
        <customFilter operator="notEqual" val=" "/>
      </customFilters>
    </filterColumn>
    <sortState xmlns:xlrd2="http://schemas.microsoft.com/office/spreadsheetml/2017/richdata2" ref="A3:U8">
      <sortCondition ref="R2"/>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57E4-7DB5-460C-B3A4-4569F404572E}">
  <sheetPr filterMode="1">
    <tabColor rgb="FF92D050"/>
    <pageSetUpPr fitToPage="1"/>
  </sheetPr>
  <dimension ref="A1:W29"/>
  <sheetViews>
    <sheetView zoomScale="80" zoomScaleNormal="80" workbookViewId="0">
      <pane ySplit="2" topLeftCell="A4" activePane="bottomLeft" state="frozen"/>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9.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5.8984375" style="12" customWidth="1"/>
    <col min="15" max="15" width="26.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540</v>
      </c>
      <c r="E1" s="18" t="s">
        <v>51</v>
      </c>
      <c r="F1" s="18" t="s">
        <v>52</v>
      </c>
      <c r="G1" s="18" t="s">
        <v>53</v>
      </c>
      <c r="H1" s="18" t="s">
        <v>54</v>
      </c>
      <c r="I1" s="10" t="s">
        <v>55</v>
      </c>
      <c r="J1" s="18" t="s">
        <v>56</v>
      </c>
      <c r="K1" s="18" t="s">
        <v>57</v>
      </c>
      <c r="L1" s="18" t="s">
        <v>58</v>
      </c>
      <c r="M1" s="11" t="s">
        <v>59</v>
      </c>
      <c r="N1" s="11" t="s">
        <v>60</v>
      </c>
      <c r="O1" s="11" t="s">
        <v>541</v>
      </c>
      <c r="P1" s="11" t="s">
        <v>64</v>
      </c>
      <c r="Q1" s="11" t="s">
        <v>65</v>
      </c>
      <c r="R1" s="11" t="s">
        <v>66</v>
      </c>
      <c r="S1" s="11" t="s">
        <v>67</v>
      </c>
      <c r="T1" s="11" t="s">
        <v>68</v>
      </c>
      <c r="U1" s="11" t="s">
        <v>69</v>
      </c>
    </row>
    <row r="2" spans="1:23" s="4" customFormat="1" ht="89.1" customHeight="1" x14ac:dyDescent="0.25">
      <c r="A2" s="1" t="s">
        <v>47</v>
      </c>
      <c r="B2" s="1" t="s">
        <v>48</v>
      </c>
      <c r="C2" s="72" t="s">
        <v>49</v>
      </c>
      <c r="D2" s="1" t="s">
        <v>540</v>
      </c>
      <c r="E2" s="72" t="s">
        <v>51</v>
      </c>
      <c r="F2" s="72" t="s">
        <v>52</v>
      </c>
      <c r="G2" s="72" t="s">
        <v>53</v>
      </c>
      <c r="H2" s="72" t="s">
        <v>54</v>
      </c>
      <c r="I2" s="2" t="s">
        <v>55</v>
      </c>
      <c r="J2" s="72" t="s">
        <v>56</v>
      </c>
      <c r="K2" s="72" t="s">
        <v>57</v>
      </c>
      <c r="L2" s="72" t="s">
        <v>58</v>
      </c>
      <c r="M2" s="2" t="s">
        <v>59</v>
      </c>
      <c r="N2" s="2" t="s">
        <v>60</v>
      </c>
      <c r="O2" s="2" t="s">
        <v>541</v>
      </c>
      <c r="P2" s="2" t="s">
        <v>64</v>
      </c>
      <c r="Q2" s="2" t="s">
        <v>65</v>
      </c>
      <c r="R2" s="2" t="s">
        <v>66</v>
      </c>
      <c r="S2" s="2" t="s">
        <v>67</v>
      </c>
      <c r="T2" s="2" t="s">
        <v>68</v>
      </c>
      <c r="U2" s="2" t="s">
        <v>69</v>
      </c>
      <c r="W2" s="61"/>
    </row>
    <row r="3" spans="1:23" ht="68.400000000000006" hidden="1" customHeight="1" x14ac:dyDescent="0.25">
      <c r="A3" s="18"/>
      <c r="B3" s="7"/>
      <c r="C3" s="18" t="s">
        <v>548</v>
      </c>
      <c r="D3" s="5" t="s">
        <v>549</v>
      </c>
      <c r="E3" s="18" t="s">
        <v>90</v>
      </c>
      <c r="F3" s="18" t="s">
        <v>10</v>
      </c>
      <c r="G3" s="18" t="s">
        <v>550</v>
      </c>
      <c r="H3" s="18" t="s">
        <v>10</v>
      </c>
      <c r="I3" s="5" t="s">
        <v>74</v>
      </c>
      <c r="J3" s="18" t="s">
        <v>551</v>
      </c>
      <c r="K3" s="18" t="s">
        <v>552</v>
      </c>
      <c r="L3" s="18" t="s">
        <v>75</v>
      </c>
      <c r="M3" s="5" t="s">
        <v>76</v>
      </c>
      <c r="N3" s="5"/>
      <c r="O3" s="36">
        <v>6415.5</v>
      </c>
      <c r="P3" s="5"/>
      <c r="Q3" s="32"/>
      <c r="R3" s="5" t="s">
        <v>1814</v>
      </c>
      <c r="S3" s="5" t="s">
        <v>77</v>
      </c>
      <c r="T3" s="5" t="s">
        <v>78</v>
      </c>
      <c r="U3" s="5" t="s">
        <v>93</v>
      </c>
    </row>
    <row r="4" spans="1:23" ht="64.5" customHeight="1" x14ac:dyDescent="0.25">
      <c r="A4" s="72" t="s">
        <v>520</v>
      </c>
      <c r="B4" s="7" t="s">
        <v>521</v>
      </c>
      <c r="C4" s="18"/>
      <c r="D4" s="5" t="s">
        <v>542</v>
      </c>
      <c r="E4" s="18" t="s">
        <v>543</v>
      </c>
      <c r="F4" s="18" t="s">
        <v>10</v>
      </c>
      <c r="G4" s="18" t="s">
        <v>550</v>
      </c>
      <c r="H4" s="18" t="s">
        <v>10</v>
      </c>
      <c r="I4" s="5" t="s">
        <v>74</v>
      </c>
      <c r="J4" s="18" t="s">
        <v>551</v>
      </c>
      <c r="K4" s="18" t="s">
        <v>552</v>
      </c>
      <c r="L4" s="18" t="s">
        <v>75</v>
      </c>
      <c r="M4" s="5" t="s">
        <v>545</v>
      </c>
      <c r="N4" s="79" t="s">
        <v>86</v>
      </c>
      <c r="O4" s="17">
        <v>9884.8050000000003</v>
      </c>
      <c r="P4" s="5" t="s">
        <v>546</v>
      </c>
      <c r="Q4" s="5" t="s">
        <v>546</v>
      </c>
      <c r="R4" s="5" t="s">
        <v>1810</v>
      </c>
      <c r="S4" s="5" t="s">
        <v>1748</v>
      </c>
      <c r="T4" s="5" t="s">
        <v>547</v>
      </c>
      <c r="U4" s="5" t="s">
        <v>1758</v>
      </c>
    </row>
    <row r="5" spans="1:23" ht="71.400000000000006" hidden="1" customHeight="1" x14ac:dyDescent="0.25">
      <c r="A5" s="18"/>
      <c r="B5" s="7"/>
      <c r="C5" s="18" t="s">
        <v>154</v>
      </c>
      <c r="D5" s="5" t="s">
        <v>155</v>
      </c>
      <c r="E5" s="77" t="s">
        <v>166</v>
      </c>
      <c r="F5" s="18" t="s">
        <v>10</v>
      </c>
      <c r="G5" s="18" t="s">
        <v>550</v>
      </c>
      <c r="H5" s="18" t="s">
        <v>10</v>
      </c>
      <c r="I5" s="5" t="s">
        <v>146</v>
      </c>
      <c r="J5" s="42" t="s">
        <v>551</v>
      </c>
      <c r="K5" s="42" t="s">
        <v>552</v>
      </c>
      <c r="L5" s="42" t="s">
        <v>75</v>
      </c>
      <c r="M5" s="8" t="s">
        <v>85</v>
      </c>
      <c r="N5" s="22" t="s">
        <v>147</v>
      </c>
      <c r="O5" s="35">
        <v>110510</v>
      </c>
      <c r="P5" s="17">
        <v>0</v>
      </c>
      <c r="Q5" s="32">
        <v>110510</v>
      </c>
      <c r="R5" s="5" t="s">
        <v>149</v>
      </c>
      <c r="S5" s="16" t="s">
        <v>77</v>
      </c>
      <c r="T5" s="5" t="s">
        <v>148</v>
      </c>
      <c r="U5" s="5" t="s">
        <v>1817</v>
      </c>
    </row>
    <row r="6" spans="1:23" ht="41.4" hidden="1" x14ac:dyDescent="0.25">
      <c r="A6" s="18"/>
      <c r="B6" s="7"/>
      <c r="C6" s="18" t="s">
        <v>152</v>
      </c>
      <c r="D6" s="5" t="s">
        <v>153</v>
      </c>
      <c r="E6" s="77" t="s">
        <v>164</v>
      </c>
      <c r="F6" s="18" t="s">
        <v>10</v>
      </c>
      <c r="G6" s="18" t="s">
        <v>550</v>
      </c>
      <c r="H6" s="18" t="s">
        <v>10</v>
      </c>
      <c r="I6" s="5" t="s">
        <v>146</v>
      </c>
      <c r="J6" s="42" t="s">
        <v>551</v>
      </c>
      <c r="K6" s="42" t="s">
        <v>552</v>
      </c>
      <c r="L6" s="42" t="s">
        <v>75</v>
      </c>
      <c r="M6" s="8" t="s">
        <v>85</v>
      </c>
      <c r="N6" s="22" t="s">
        <v>147</v>
      </c>
      <c r="O6" s="35">
        <v>132612</v>
      </c>
      <c r="P6" s="17">
        <v>0</v>
      </c>
      <c r="Q6" s="32">
        <v>132612</v>
      </c>
      <c r="R6" s="5" t="s">
        <v>149</v>
      </c>
      <c r="S6" s="16" t="s">
        <v>77</v>
      </c>
      <c r="T6" s="5" t="s">
        <v>148</v>
      </c>
      <c r="U6" s="5" t="s">
        <v>1819</v>
      </c>
    </row>
    <row r="7" spans="1:23" ht="41.4" hidden="1" x14ac:dyDescent="0.25">
      <c r="A7" s="18"/>
      <c r="B7" s="7"/>
      <c r="C7" s="18" t="s">
        <v>150</v>
      </c>
      <c r="D7" s="5" t="s">
        <v>151</v>
      </c>
      <c r="E7" s="77" t="s">
        <v>162</v>
      </c>
      <c r="F7" s="18" t="s">
        <v>10</v>
      </c>
      <c r="G7" s="18" t="s">
        <v>550</v>
      </c>
      <c r="H7" s="18" t="s">
        <v>10</v>
      </c>
      <c r="I7" s="5" t="s">
        <v>146</v>
      </c>
      <c r="J7" s="42" t="s">
        <v>551</v>
      </c>
      <c r="K7" s="42" t="s">
        <v>552</v>
      </c>
      <c r="L7" s="42" t="s">
        <v>75</v>
      </c>
      <c r="M7" s="8" t="s">
        <v>85</v>
      </c>
      <c r="N7" s="22" t="s">
        <v>147</v>
      </c>
      <c r="O7" s="34">
        <v>121600</v>
      </c>
      <c r="P7" s="17">
        <v>0</v>
      </c>
      <c r="Q7" s="32">
        <v>121600</v>
      </c>
      <c r="R7" s="5" t="s">
        <v>149</v>
      </c>
      <c r="S7" s="16" t="s">
        <v>77</v>
      </c>
      <c r="T7" s="5" t="s">
        <v>148</v>
      </c>
      <c r="U7" s="5" t="s">
        <v>1819</v>
      </c>
    </row>
    <row r="8" spans="1:23" ht="41.4" hidden="1" x14ac:dyDescent="0.25">
      <c r="A8" s="18"/>
      <c r="B8" s="7"/>
      <c r="C8" s="18" t="s">
        <v>143</v>
      </c>
      <c r="D8" s="5" t="s">
        <v>144</v>
      </c>
      <c r="E8" s="77" t="s">
        <v>156</v>
      </c>
      <c r="F8" s="18" t="s">
        <v>10</v>
      </c>
      <c r="G8" s="18" t="s">
        <v>550</v>
      </c>
      <c r="H8" s="18" t="s">
        <v>10</v>
      </c>
      <c r="I8" s="5" t="s">
        <v>146</v>
      </c>
      <c r="J8" s="42" t="s">
        <v>551</v>
      </c>
      <c r="K8" s="42" t="s">
        <v>552</v>
      </c>
      <c r="L8" s="42" t="s">
        <v>75</v>
      </c>
      <c r="M8" s="8" t="s">
        <v>85</v>
      </c>
      <c r="N8" s="22" t="s">
        <v>147</v>
      </c>
      <c r="O8" s="34">
        <v>116708</v>
      </c>
      <c r="P8" s="17">
        <v>0</v>
      </c>
      <c r="Q8" s="32">
        <v>116708</v>
      </c>
      <c r="R8" s="5" t="s">
        <v>149</v>
      </c>
      <c r="S8" s="16" t="s">
        <v>77</v>
      </c>
      <c r="T8" s="5" t="s">
        <v>148</v>
      </c>
      <c r="U8" s="5" t="s">
        <v>1819</v>
      </c>
    </row>
    <row r="9" spans="1:23" ht="69" x14ac:dyDescent="0.25">
      <c r="A9" s="72" t="s">
        <v>515</v>
      </c>
      <c r="B9" s="7" t="s">
        <v>516</v>
      </c>
      <c r="C9" s="18"/>
      <c r="D9" s="5" t="s">
        <v>517</v>
      </c>
      <c r="E9" s="18"/>
      <c r="F9" s="18" t="s">
        <v>10</v>
      </c>
      <c r="G9" s="18" t="s">
        <v>550</v>
      </c>
      <c r="H9" s="18" t="s">
        <v>10</v>
      </c>
      <c r="I9" s="5" t="s">
        <v>146</v>
      </c>
      <c r="J9" s="18" t="s">
        <v>551</v>
      </c>
      <c r="K9" s="18" t="s">
        <v>552</v>
      </c>
      <c r="L9" s="18" t="s">
        <v>75</v>
      </c>
      <c r="M9" s="5" t="s">
        <v>85</v>
      </c>
      <c r="N9" s="5" t="s">
        <v>147</v>
      </c>
      <c r="O9" s="55">
        <v>481430</v>
      </c>
      <c r="P9" s="17"/>
      <c r="Q9" s="32">
        <v>481430</v>
      </c>
      <c r="R9" s="5" t="s">
        <v>1814</v>
      </c>
      <c r="S9" s="16" t="s">
        <v>77</v>
      </c>
      <c r="T9" s="5" t="s">
        <v>148</v>
      </c>
      <c r="U9" s="5" t="s">
        <v>1820</v>
      </c>
    </row>
    <row r="10" spans="1:23" ht="41.4" hidden="1" x14ac:dyDescent="0.25">
      <c r="A10" s="31" t="s">
        <v>556</v>
      </c>
      <c r="B10" s="7"/>
      <c r="C10" s="18" t="s">
        <v>215</v>
      </c>
      <c r="D10" s="5" t="s">
        <v>216</v>
      </c>
      <c r="E10" s="18" t="s">
        <v>217</v>
      </c>
      <c r="F10" s="18" t="s">
        <v>10</v>
      </c>
      <c r="G10" s="18" t="s">
        <v>550</v>
      </c>
      <c r="H10" s="18" t="s">
        <v>10</v>
      </c>
      <c r="I10" s="5" t="s">
        <v>74</v>
      </c>
      <c r="J10" s="18" t="s">
        <v>551</v>
      </c>
      <c r="K10" s="18" t="s">
        <v>552</v>
      </c>
      <c r="L10" s="18" t="s">
        <v>75</v>
      </c>
      <c r="M10" s="5" t="s">
        <v>220</v>
      </c>
      <c r="N10" s="5" t="s">
        <v>1804</v>
      </c>
      <c r="O10" s="34">
        <v>11052</v>
      </c>
      <c r="P10" s="5"/>
      <c r="Q10" s="32"/>
      <c r="R10" s="5" t="s">
        <v>1814</v>
      </c>
      <c r="S10" s="5" t="s">
        <v>221</v>
      </c>
      <c r="T10" s="5" t="s">
        <v>222</v>
      </c>
      <c r="U10" s="5" t="s">
        <v>1797</v>
      </c>
      <c r="W10" s="12"/>
    </row>
    <row r="11" spans="1:23" ht="108" hidden="1" customHeight="1" x14ac:dyDescent="0.25">
      <c r="A11" s="31" t="s">
        <v>557</v>
      </c>
      <c r="B11" s="7"/>
      <c r="C11" s="18" t="s">
        <v>225</v>
      </c>
      <c r="D11" s="5" t="s">
        <v>226</v>
      </c>
      <c r="E11" s="18" t="s">
        <v>227</v>
      </c>
      <c r="F11" s="18" t="s">
        <v>10</v>
      </c>
      <c r="G11" s="18" t="s">
        <v>550</v>
      </c>
      <c r="H11" s="18" t="s">
        <v>10</v>
      </c>
      <c r="I11" s="5" t="s">
        <v>74</v>
      </c>
      <c r="J11" s="18" t="s">
        <v>551</v>
      </c>
      <c r="K11" s="18" t="s">
        <v>552</v>
      </c>
      <c r="L11" s="18" t="s">
        <v>75</v>
      </c>
      <c r="M11" s="5" t="s">
        <v>228</v>
      </c>
      <c r="N11" s="5" t="s">
        <v>1804</v>
      </c>
      <c r="O11" s="5" t="s">
        <v>229</v>
      </c>
      <c r="P11" s="5"/>
      <c r="Q11" s="32"/>
      <c r="R11" s="5" t="s">
        <v>1814</v>
      </c>
      <c r="S11" s="5" t="s">
        <v>221</v>
      </c>
      <c r="T11" s="5" t="s">
        <v>230</v>
      </c>
      <c r="U11" s="5" t="s">
        <v>1797</v>
      </c>
      <c r="W11" s="12"/>
    </row>
    <row r="12" spans="1:23" ht="96.6" x14ac:dyDescent="0.25">
      <c r="A12" s="72" t="s">
        <v>534</v>
      </c>
      <c r="B12" s="7" t="s">
        <v>535</v>
      </c>
      <c r="C12" s="18"/>
      <c r="D12" s="5" t="s">
        <v>553</v>
      </c>
      <c r="E12" s="77"/>
      <c r="F12" s="18" t="s">
        <v>10</v>
      </c>
      <c r="G12" s="18" t="s">
        <v>550</v>
      </c>
      <c r="H12" s="18" t="s">
        <v>10</v>
      </c>
      <c r="I12" s="5" t="s">
        <v>544</v>
      </c>
      <c r="J12" s="42"/>
      <c r="K12" s="42"/>
      <c r="L12" s="42"/>
      <c r="M12" s="8" t="s">
        <v>554</v>
      </c>
      <c r="N12" s="5" t="s">
        <v>1804</v>
      </c>
      <c r="O12" s="8" t="s">
        <v>555</v>
      </c>
      <c r="P12" s="8"/>
      <c r="Q12" s="8"/>
      <c r="R12" s="5" t="s">
        <v>1814</v>
      </c>
      <c r="S12" s="5" t="s">
        <v>221</v>
      </c>
      <c r="T12" s="8" t="s">
        <v>538</v>
      </c>
      <c r="U12" s="5" t="s">
        <v>1797</v>
      </c>
      <c r="W12" s="12"/>
    </row>
    <row r="13" spans="1:23" ht="96.6" x14ac:dyDescent="0.25">
      <c r="A13" s="72" t="s">
        <v>525</v>
      </c>
      <c r="B13" s="7" t="s">
        <v>236</v>
      </c>
      <c r="C13" s="18"/>
      <c r="D13" s="5" t="s">
        <v>526</v>
      </c>
      <c r="E13" s="18"/>
      <c r="F13" s="18"/>
      <c r="G13" s="18"/>
      <c r="H13" s="18"/>
      <c r="I13" s="5" t="s">
        <v>527</v>
      </c>
      <c r="J13" s="75" t="s">
        <v>551</v>
      </c>
      <c r="K13" s="42" t="s">
        <v>552</v>
      </c>
      <c r="L13" s="75" t="s">
        <v>75</v>
      </c>
      <c r="M13" s="5" t="s">
        <v>238</v>
      </c>
      <c r="N13" s="5" t="s">
        <v>1804</v>
      </c>
      <c r="O13" s="17">
        <v>23357.440000000002</v>
      </c>
      <c r="P13" s="5"/>
      <c r="Q13" s="32"/>
      <c r="R13" s="5" t="s">
        <v>1806</v>
      </c>
      <c r="S13" s="5" t="s">
        <v>77</v>
      </c>
      <c r="T13" s="5" t="s">
        <v>239</v>
      </c>
      <c r="U13" s="8" t="s">
        <v>1731</v>
      </c>
      <c r="W13" s="12"/>
    </row>
    <row r="14" spans="1:23" ht="116.4" hidden="1" customHeight="1" x14ac:dyDescent="0.25">
      <c r="A14" s="31" t="s">
        <v>570</v>
      </c>
      <c r="B14" s="7"/>
      <c r="C14" s="18" t="s">
        <v>360</v>
      </c>
      <c r="D14" s="5" t="s">
        <v>361</v>
      </c>
      <c r="E14" s="75" t="s">
        <v>371</v>
      </c>
      <c r="F14" s="18" t="s">
        <v>10</v>
      </c>
      <c r="G14" s="42" t="s">
        <v>550</v>
      </c>
      <c r="H14" s="18" t="s">
        <v>10</v>
      </c>
      <c r="I14" s="5" t="s">
        <v>74</v>
      </c>
      <c r="J14" s="18" t="s">
        <v>551</v>
      </c>
      <c r="K14" s="18" t="s">
        <v>552</v>
      </c>
      <c r="L14" s="18" t="s">
        <v>75</v>
      </c>
      <c r="M14" s="5" t="s">
        <v>238</v>
      </c>
      <c r="N14" s="5" t="s">
        <v>1804</v>
      </c>
      <c r="O14" s="57">
        <v>8438</v>
      </c>
      <c r="P14" s="5"/>
      <c r="Q14" s="32"/>
      <c r="R14" s="5" t="s">
        <v>1815</v>
      </c>
      <c r="S14" s="5" t="s">
        <v>221</v>
      </c>
      <c r="T14" s="5" t="s">
        <v>359</v>
      </c>
      <c r="U14" s="5" t="s">
        <v>1749</v>
      </c>
      <c r="W14" s="12"/>
    </row>
    <row r="15" spans="1:23" ht="124.2" hidden="1" x14ac:dyDescent="0.25">
      <c r="A15" s="31" t="s">
        <v>571</v>
      </c>
      <c r="B15" s="7"/>
      <c r="C15" s="18" t="s">
        <v>360</v>
      </c>
      <c r="D15" s="5" t="s">
        <v>362</v>
      </c>
      <c r="E15" s="75" t="s">
        <v>369</v>
      </c>
      <c r="F15" s="18" t="s">
        <v>10</v>
      </c>
      <c r="G15" s="42" t="s">
        <v>550</v>
      </c>
      <c r="H15" s="18" t="s">
        <v>10</v>
      </c>
      <c r="I15" s="5" t="s">
        <v>74</v>
      </c>
      <c r="J15" s="18" t="s">
        <v>551</v>
      </c>
      <c r="K15" s="18" t="s">
        <v>552</v>
      </c>
      <c r="L15" s="18" t="s">
        <v>75</v>
      </c>
      <c r="M15" s="5" t="s">
        <v>238</v>
      </c>
      <c r="N15" s="5" t="s">
        <v>1804</v>
      </c>
      <c r="O15" s="57">
        <v>6529</v>
      </c>
      <c r="P15" s="5"/>
      <c r="Q15" s="32"/>
      <c r="R15" s="5" t="s">
        <v>1815</v>
      </c>
      <c r="S15" s="5" t="s">
        <v>221</v>
      </c>
      <c r="T15" s="5" t="s">
        <v>359</v>
      </c>
      <c r="U15" s="5" t="s">
        <v>1749</v>
      </c>
      <c r="W15" s="12"/>
    </row>
    <row r="16" spans="1:23" ht="124.2" hidden="1" x14ac:dyDescent="0.25">
      <c r="A16" s="31" t="s">
        <v>572</v>
      </c>
      <c r="B16" s="7"/>
      <c r="C16" s="18" t="s">
        <v>398</v>
      </c>
      <c r="D16" s="5" t="s">
        <v>399</v>
      </c>
      <c r="E16" s="78" t="s">
        <v>408</v>
      </c>
      <c r="F16" s="18" t="s">
        <v>10</v>
      </c>
      <c r="G16" s="42" t="s">
        <v>550</v>
      </c>
      <c r="H16" s="18" t="s">
        <v>10</v>
      </c>
      <c r="I16" s="5" t="s">
        <v>74</v>
      </c>
      <c r="J16" s="18" t="s">
        <v>551</v>
      </c>
      <c r="K16" s="18" t="s">
        <v>552</v>
      </c>
      <c r="L16" s="18" t="s">
        <v>75</v>
      </c>
      <c r="M16" s="5" t="s">
        <v>238</v>
      </c>
      <c r="N16" s="5" t="s">
        <v>1804</v>
      </c>
      <c r="O16" s="58">
        <v>4997</v>
      </c>
      <c r="P16" s="5"/>
      <c r="Q16" s="32"/>
      <c r="R16" s="5" t="s">
        <v>1815</v>
      </c>
      <c r="S16" s="5" t="s">
        <v>77</v>
      </c>
      <c r="T16" s="5" t="s">
        <v>400</v>
      </c>
      <c r="U16" s="5" t="s">
        <v>1749</v>
      </c>
    </row>
    <row r="17" spans="1:23" ht="124.2" hidden="1" x14ac:dyDescent="0.25">
      <c r="A17" s="31" t="s">
        <v>573</v>
      </c>
      <c r="B17" s="7"/>
      <c r="C17" s="18" t="s">
        <v>398</v>
      </c>
      <c r="D17" s="5" t="s">
        <v>401</v>
      </c>
      <c r="E17" s="78" t="s">
        <v>410</v>
      </c>
      <c r="F17" s="18" t="s">
        <v>10</v>
      </c>
      <c r="G17" s="42" t="s">
        <v>550</v>
      </c>
      <c r="H17" s="18" t="s">
        <v>10</v>
      </c>
      <c r="I17" s="5" t="s">
        <v>74</v>
      </c>
      <c r="J17" s="18" t="s">
        <v>551</v>
      </c>
      <c r="K17" s="18" t="s">
        <v>552</v>
      </c>
      <c r="L17" s="18" t="s">
        <v>75</v>
      </c>
      <c r="M17" s="5" t="s">
        <v>238</v>
      </c>
      <c r="N17" s="5" t="s">
        <v>1804</v>
      </c>
      <c r="O17" s="58">
        <v>11309</v>
      </c>
      <c r="P17" s="5"/>
      <c r="Q17" s="32"/>
      <c r="R17" s="5" t="s">
        <v>1815</v>
      </c>
      <c r="S17" s="5" t="s">
        <v>77</v>
      </c>
      <c r="T17" s="5" t="s">
        <v>400</v>
      </c>
      <c r="U17" s="5" t="s">
        <v>1749</v>
      </c>
    </row>
    <row r="18" spans="1:23" ht="27.6" x14ac:dyDescent="0.25">
      <c r="A18" s="72" t="s">
        <v>518</v>
      </c>
      <c r="B18" s="7" t="s">
        <v>343</v>
      </c>
      <c r="C18" s="18" t="s">
        <v>343</v>
      </c>
      <c r="D18" s="22" t="s">
        <v>344</v>
      </c>
      <c r="E18" s="42" t="s">
        <v>345</v>
      </c>
      <c r="F18" s="42" t="s">
        <v>10</v>
      </c>
      <c r="G18" s="18" t="s">
        <v>550</v>
      </c>
      <c r="H18" s="18" t="s">
        <v>10</v>
      </c>
      <c r="I18" s="5" t="s">
        <v>146</v>
      </c>
      <c r="J18" s="42" t="s">
        <v>551</v>
      </c>
      <c r="K18" s="42" t="s">
        <v>552</v>
      </c>
      <c r="L18" s="42" t="s">
        <v>75</v>
      </c>
      <c r="M18" s="5" t="s">
        <v>346</v>
      </c>
      <c r="N18" s="5"/>
      <c r="O18" s="55">
        <v>14883.300000000001</v>
      </c>
      <c r="P18" s="5"/>
      <c r="Q18" s="32"/>
      <c r="R18" s="5" t="s">
        <v>149</v>
      </c>
      <c r="S18" s="5" t="s">
        <v>77</v>
      </c>
      <c r="T18" s="5" t="s">
        <v>346</v>
      </c>
      <c r="U18" s="5" t="s">
        <v>149</v>
      </c>
      <c r="W18" s="12"/>
    </row>
    <row r="19" spans="1:23" ht="82.8" hidden="1" x14ac:dyDescent="0.25">
      <c r="A19" s="18"/>
      <c r="B19" s="7"/>
      <c r="C19" s="18" t="s">
        <v>82</v>
      </c>
      <c r="D19" s="5" t="s">
        <v>83</v>
      </c>
      <c r="E19" s="18" t="s">
        <v>84</v>
      </c>
      <c r="F19" s="18" t="s">
        <v>10</v>
      </c>
      <c r="G19" s="18" t="s">
        <v>550</v>
      </c>
      <c r="H19" s="18" t="s">
        <v>10</v>
      </c>
      <c r="I19" s="5" t="s">
        <v>74</v>
      </c>
      <c r="J19" s="18" t="s">
        <v>551</v>
      </c>
      <c r="K19" s="18" t="s">
        <v>552</v>
      </c>
      <c r="L19" s="18" t="s">
        <v>75</v>
      </c>
      <c r="M19" s="5" t="s">
        <v>85</v>
      </c>
      <c r="N19" s="5" t="s">
        <v>86</v>
      </c>
      <c r="O19" s="55">
        <v>3469.3049999999998</v>
      </c>
      <c r="P19" s="5"/>
      <c r="Q19" s="32"/>
      <c r="R19" s="5" t="s">
        <v>1810</v>
      </c>
      <c r="S19" s="5" t="s">
        <v>77</v>
      </c>
      <c r="T19" s="5" t="s">
        <v>87</v>
      </c>
      <c r="U19" s="5" t="s">
        <v>88</v>
      </c>
      <c r="W19" s="12"/>
    </row>
    <row r="20" spans="1:23" ht="124.2" x14ac:dyDescent="0.25">
      <c r="A20" s="72" t="s">
        <v>356</v>
      </c>
      <c r="B20" s="7" t="s">
        <v>357</v>
      </c>
      <c r="C20" s="18"/>
      <c r="D20" s="5" t="s">
        <v>564</v>
      </c>
      <c r="E20" s="18"/>
      <c r="F20" s="42" t="s">
        <v>565</v>
      </c>
      <c r="G20" s="42" t="s">
        <v>566</v>
      </c>
      <c r="H20" s="18" t="s">
        <v>565</v>
      </c>
      <c r="I20" s="5" t="s">
        <v>146</v>
      </c>
      <c r="J20" s="18" t="s">
        <v>551</v>
      </c>
      <c r="K20" s="18" t="s">
        <v>552</v>
      </c>
      <c r="L20" s="18" t="s">
        <v>75</v>
      </c>
      <c r="M20" s="5" t="s">
        <v>238</v>
      </c>
      <c r="N20" s="5" t="s">
        <v>1804</v>
      </c>
      <c r="O20" s="80">
        <v>31273</v>
      </c>
      <c r="P20" s="55"/>
      <c r="Q20" s="5"/>
      <c r="R20" s="5" t="s">
        <v>1815</v>
      </c>
      <c r="S20" s="5" t="s">
        <v>1748</v>
      </c>
      <c r="T20" s="5" t="s">
        <v>567</v>
      </c>
      <c r="U20" s="5" t="s">
        <v>1749</v>
      </c>
      <c r="W20" s="12"/>
    </row>
    <row r="21" spans="1:23" ht="138" x14ac:dyDescent="0.25">
      <c r="A21" s="72" t="s">
        <v>528</v>
      </c>
      <c r="B21" s="7" t="s">
        <v>529</v>
      </c>
      <c r="C21" s="18"/>
      <c r="D21" s="5" t="s">
        <v>530</v>
      </c>
      <c r="E21" s="42"/>
      <c r="F21" s="42"/>
      <c r="G21" s="18"/>
      <c r="H21" s="18"/>
      <c r="I21" s="5" t="s">
        <v>146</v>
      </c>
      <c r="J21" s="42"/>
      <c r="K21" s="42"/>
      <c r="L21" s="42"/>
      <c r="M21" s="5" t="s">
        <v>568</v>
      </c>
      <c r="N21" s="5" t="s">
        <v>514</v>
      </c>
      <c r="O21" s="55">
        <v>1965</v>
      </c>
      <c r="P21" s="5"/>
      <c r="Q21" s="32"/>
      <c r="R21" s="5" t="s">
        <v>1879</v>
      </c>
      <c r="S21" s="5" t="s">
        <v>569</v>
      </c>
      <c r="T21" s="5" t="s">
        <v>465</v>
      </c>
      <c r="U21" s="5" t="s">
        <v>1735</v>
      </c>
      <c r="W21" s="12"/>
    </row>
    <row r="22" spans="1:23" ht="124.2" hidden="1" customHeight="1" x14ac:dyDescent="0.25">
      <c r="A22" s="31" t="s">
        <v>558</v>
      </c>
      <c r="B22" s="7"/>
      <c r="C22" s="18" t="s">
        <v>236</v>
      </c>
      <c r="D22" s="5" t="s">
        <v>237</v>
      </c>
      <c r="E22" s="18" t="s">
        <v>259</v>
      </c>
      <c r="F22" s="18" t="s">
        <v>10</v>
      </c>
      <c r="G22" s="18" t="s">
        <v>550</v>
      </c>
      <c r="H22" s="42" t="s">
        <v>10</v>
      </c>
      <c r="I22" s="5" t="s">
        <v>146</v>
      </c>
      <c r="J22" s="75" t="s">
        <v>551</v>
      </c>
      <c r="K22" s="42" t="s">
        <v>552</v>
      </c>
      <c r="L22" s="75" t="s">
        <v>75</v>
      </c>
      <c r="M22" s="5" t="s">
        <v>238</v>
      </c>
      <c r="N22" s="5" t="s">
        <v>1804</v>
      </c>
      <c r="O22" s="34">
        <v>1272.3839999999998</v>
      </c>
      <c r="P22" s="5"/>
      <c r="Q22" s="32"/>
      <c r="R22" s="5" t="s">
        <v>1806</v>
      </c>
      <c r="S22" s="5" t="s">
        <v>77</v>
      </c>
      <c r="T22" s="5" t="s">
        <v>239</v>
      </c>
      <c r="U22" s="8" t="s">
        <v>240</v>
      </c>
      <c r="W22" s="12"/>
    </row>
    <row r="23" spans="1:23" ht="110.4" hidden="1" x14ac:dyDescent="0.25">
      <c r="A23" s="31" t="s">
        <v>559</v>
      </c>
      <c r="B23" s="7"/>
      <c r="C23" s="18" t="s">
        <v>236</v>
      </c>
      <c r="D23" s="5" t="s">
        <v>241</v>
      </c>
      <c r="E23" s="18" t="s">
        <v>261</v>
      </c>
      <c r="F23" s="18" t="s">
        <v>10</v>
      </c>
      <c r="G23" s="18" t="s">
        <v>550</v>
      </c>
      <c r="H23" s="42" t="s">
        <v>10</v>
      </c>
      <c r="I23" s="5" t="s">
        <v>146</v>
      </c>
      <c r="J23" s="75" t="s">
        <v>551</v>
      </c>
      <c r="K23" s="42" t="s">
        <v>552</v>
      </c>
      <c r="L23" s="75" t="s">
        <v>75</v>
      </c>
      <c r="M23" s="5" t="s">
        <v>238</v>
      </c>
      <c r="N23" s="5" t="s">
        <v>1804</v>
      </c>
      <c r="O23" s="34">
        <v>2889.3720000000003</v>
      </c>
      <c r="P23" s="5"/>
      <c r="Q23" s="32"/>
      <c r="R23" s="5" t="s">
        <v>1806</v>
      </c>
      <c r="S23" s="5" t="s">
        <v>77</v>
      </c>
      <c r="T23" s="5" t="s">
        <v>239</v>
      </c>
      <c r="U23" s="8" t="s">
        <v>240</v>
      </c>
      <c r="W23" s="12"/>
    </row>
    <row r="24" spans="1:23" ht="110.4" hidden="1" x14ac:dyDescent="0.25">
      <c r="A24" s="31" t="s">
        <v>560</v>
      </c>
      <c r="B24" s="7"/>
      <c r="C24" s="18" t="s">
        <v>236</v>
      </c>
      <c r="D24" s="5" t="s">
        <v>243</v>
      </c>
      <c r="E24" s="18" t="s">
        <v>263</v>
      </c>
      <c r="F24" s="18" t="s">
        <v>10</v>
      </c>
      <c r="G24" s="18" t="s">
        <v>550</v>
      </c>
      <c r="H24" s="43" t="s">
        <v>10</v>
      </c>
      <c r="I24" s="5" t="s">
        <v>146</v>
      </c>
      <c r="J24" s="75" t="s">
        <v>551</v>
      </c>
      <c r="K24" s="43" t="s">
        <v>552</v>
      </c>
      <c r="L24" s="44" t="s">
        <v>75</v>
      </c>
      <c r="M24" s="5" t="s">
        <v>238</v>
      </c>
      <c r="N24" s="5" t="s">
        <v>1804</v>
      </c>
      <c r="O24" s="34">
        <v>609.68399999999997</v>
      </c>
      <c r="P24" s="5"/>
      <c r="Q24" s="32"/>
      <c r="R24" s="5" t="s">
        <v>1806</v>
      </c>
      <c r="S24" s="5" t="s">
        <v>77</v>
      </c>
      <c r="T24" s="5" t="s">
        <v>239</v>
      </c>
      <c r="U24" s="8" t="s">
        <v>240</v>
      </c>
    </row>
    <row r="25" spans="1:23" ht="110.4" hidden="1" x14ac:dyDescent="0.25">
      <c r="A25" s="31" t="s">
        <v>561</v>
      </c>
      <c r="B25" s="7"/>
      <c r="C25" s="18" t="s">
        <v>236</v>
      </c>
      <c r="D25" s="5" t="s">
        <v>244</v>
      </c>
      <c r="E25" s="18" t="s">
        <v>255</v>
      </c>
      <c r="F25" s="18" t="s">
        <v>10</v>
      </c>
      <c r="G25" s="18" t="s">
        <v>550</v>
      </c>
      <c r="H25" s="43" t="s">
        <v>10</v>
      </c>
      <c r="I25" s="5" t="s">
        <v>242</v>
      </c>
      <c r="J25" s="75" t="s">
        <v>551</v>
      </c>
      <c r="K25" s="43" t="s">
        <v>552</v>
      </c>
      <c r="L25" s="44" t="s">
        <v>75</v>
      </c>
      <c r="M25" s="5" t="s">
        <v>238</v>
      </c>
      <c r="N25" s="5" t="s">
        <v>1804</v>
      </c>
      <c r="O25" s="34">
        <v>17458</v>
      </c>
      <c r="P25" s="5"/>
      <c r="Q25" s="32"/>
      <c r="R25" s="5" t="s">
        <v>1806</v>
      </c>
      <c r="S25" s="5" t="s">
        <v>77</v>
      </c>
      <c r="T25" s="5" t="s">
        <v>239</v>
      </c>
      <c r="U25" s="8" t="s">
        <v>240</v>
      </c>
      <c r="W25" s="12"/>
    </row>
    <row r="26" spans="1:23" ht="110.4" hidden="1" x14ac:dyDescent="0.25">
      <c r="A26" s="31" t="s">
        <v>562</v>
      </c>
      <c r="B26" s="7"/>
      <c r="C26" s="18" t="s">
        <v>236</v>
      </c>
      <c r="D26" s="5" t="s">
        <v>246</v>
      </c>
      <c r="E26" s="18" t="s">
        <v>256</v>
      </c>
      <c r="F26" s="18" t="s">
        <v>10</v>
      </c>
      <c r="G26" s="18" t="s">
        <v>550</v>
      </c>
      <c r="H26" s="42" t="s">
        <v>10</v>
      </c>
      <c r="I26" s="5" t="s">
        <v>242</v>
      </c>
      <c r="J26" s="75" t="s">
        <v>551</v>
      </c>
      <c r="K26" s="42" t="s">
        <v>552</v>
      </c>
      <c r="L26" s="75" t="s">
        <v>75</v>
      </c>
      <c r="M26" s="5" t="s">
        <v>238</v>
      </c>
      <c r="N26" s="5" t="s">
        <v>1804</v>
      </c>
      <c r="O26" s="34" t="s">
        <v>1804</v>
      </c>
      <c r="P26" s="5"/>
      <c r="Q26" s="32"/>
      <c r="R26" s="5" t="s">
        <v>1806</v>
      </c>
      <c r="S26" s="5" t="s">
        <v>77</v>
      </c>
      <c r="T26" s="5" t="s">
        <v>248</v>
      </c>
      <c r="U26" s="8" t="s">
        <v>240</v>
      </c>
      <c r="V26" s="60"/>
      <c r="W26" s="12"/>
    </row>
    <row r="27" spans="1:23" ht="110.4" hidden="1" x14ac:dyDescent="0.25">
      <c r="A27" s="31" t="s">
        <v>563</v>
      </c>
      <c r="B27" s="7"/>
      <c r="C27" s="18" t="s">
        <v>236</v>
      </c>
      <c r="D27" s="5" t="s">
        <v>249</v>
      </c>
      <c r="E27" s="18" t="s">
        <v>267</v>
      </c>
      <c r="F27" s="18" t="s">
        <v>10</v>
      </c>
      <c r="G27" s="18" t="s">
        <v>550</v>
      </c>
      <c r="H27" s="42" t="s">
        <v>10</v>
      </c>
      <c r="I27" s="5" t="s">
        <v>146</v>
      </c>
      <c r="J27" s="75" t="s">
        <v>551</v>
      </c>
      <c r="K27" s="42" t="s">
        <v>552</v>
      </c>
      <c r="L27" s="75" t="s">
        <v>75</v>
      </c>
      <c r="M27" s="5" t="s">
        <v>238</v>
      </c>
      <c r="N27" s="5" t="s">
        <v>1804</v>
      </c>
      <c r="O27" s="34">
        <v>1128</v>
      </c>
      <c r="P27" s="5"/>
      <c r="Q27" s="32"/>
      <c r="R27" s="5" t="s">
        <v>1806</v>
      </c>
      <c r="S27" s="5" t="s">
        <v>77</v>
      </c>
      <c r="T27" s="5" t="s">
        <v>251</v>
      </c>
      <c r="U27" s="8" t="s">
        <v>240</v>
      </c>
      <c r="V27" s="60"/>
      <c r="W27" s="12"/>
    </row>
    <row r="28" spans="1:23" ht="27.6" hidden="1" x14ac:dyDescent="0.25">
      <c r="A28" s="56" t="s">
        <v>574</v>
      </c>
      <c r="B28" s="7"/>
      <c r="C28" s="18" t="s">
        <v>462</v>
      </c>
      <c r="D28" s="5" t="s">
        <v>463</v>
      </c>
      <c r="E28" s="18" t="s">
        <v>464</v>
      </c>
      <c r="F28" s="18" t="s">
        <v>10</v>
      </c>
      <c r="G28" s="18" t="s">
        <v>550</v>
      </c>
      <c r="H28" s="73" t="s">
        <v>10</v>
      </c>
      <c r="I28" s="5" t="s">
        <v>242</v>
      </c>
      <c r="J28" s="76" t="s">
        <v>551</v>
      </c>
      <c r="K28" s="73" t="s">
        <v>552</v>
      </c>
      <c r="L28" s="18" t="s">
        <v>75</v>
      </c>
      <c r="M28" s="5" t="s">
        <v>78</v>
      </c>
      <c r="N28" s="5"/>
      <c r="O28" s="50">
        <v>1965</v>
      </c>
      <c r="P28" s="51"/>
      <c r="Q28" s="52"/>
      <c r="R28" s="5" t="s">
        <v>1806</v>
      </c>
      <c r="S28" s="5" t="s">
        <v>77</v>
      </c>
      <c r="T28" s="5" t="s">
        <v>465</v>
      </c>
      <c r="U28" s="19"/>
      <c r="V28" s="60"/>
      <c r="W28" s="12"/>
    </row>
    <row r="29" spans="1:23" ht="69" hidden="1" x14ac:dyDescent="0.25">
      <c r="A29" s="31" t="s">
        <v>575</v>
      </c>
      <c r="B29" s="7"/>
      <c r="C29" s="18" t="s">
        <v>443</v>
      </c>
      <c r="D29" s="5" t="s">
        <v>503</v>
      </c>
      <c r="E29" s="18" t="s">
        <v>504</v>
      </c>
      <c r="F29" s="18" t="s">
        <v>10</v>
      </c>
      <c r="G29" s="18" t="s">
        <v>550</v>
      </c>
      <c r="H29" s="18" t="s">
        <v>10</v>
      </c>
      <c r="I29" s="5" t="s">
        <v>146</v>
      </c>
      <c r="J29" s="42" t="s">
        <v>551</v>
      </c>
      <c r="K29" s="42" t="s">
        <v>552</v>
      </c>
      <c r="L29" s="42" t="s">
        <v>75</v>
      </c>
      <c r="M29" s="5" t="s">
        <v>446</v>
      </c>
      <c r="N29" s="5" t="s">
        <v>514</v>
      </c>
      <c r="O29" s="50"/>
      <c r="P29" s="51"/>
      <c r="Q29" s="52"/>
      <c r="R29" s="5"/>
      <c r="S29" s="5" t="s">
        <v>447</v>
      </c>
      <c r="T29" s="5"/>
      <c r="U29" s="5" t="s">
        <v>471</v>
      </c>
      <c r="V29" s="60"/>
      <c r="W29" s="12"/>
    </row>
  </sheetData>
  <autoFilter ref="A2:U29" xr:uid="{4CFD57E4-7DB5-460C-B3A4-4569F404572E}">
    <filterColumn colId="1">
      <customFilters>
        <customFilter operator="notEqual" val=" "/>
      </customFilters>
    </filterColumn>
    <sortState xmlns:xlrd2="http://schemas.microsoft.com/office/spreadsheetml/2017/richdata2" ref="A9:U21">
      <sortCondition ref="A2:A29"/>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4DBA-827D-4D51-A0DE-B742CD950363}">
  <sheetPr filterMode="1">
    <tabColor rgb="FF92D050"/>
    <pageSetUpPr fitToPage="1"/>
  </sheetPr>
  <dimension ref="A1:XFD51"/>
  <sheetViews>
    <sheetView zoomScale="80" zoomScaleNormal="80" workbookViewId="0">
      <pane ySplit="2" topLeftCell="A3" activePane="bottomLeft" state="frozen"/>
      <selection pane="bottomLeft" activeCell="B52" sqref="B52"/>
    </sheetView>
  </sheetViews>
  <sheetFormatPr defaultColWidth="8.59765625" defaultRowHeight="13.8" x14ac:dyDescent="0.25"/>
  <cols>
    <col min="1" max="1" width="10.09765625" style="4" customWidth="1"/>
    <col min="2" max="2" width="19.3984375" style="4" customWidth="1"/>
    <col min="3" max="3" width="11.8984375" style="74" hidden="1" customWidth="1"/>
    <col min="4" max="4" width="40.09765625" style="12" customWidth="1"/>
    <col min="5" max="5" width="40.59765625" style="74" hidden="1" customWidth="1"/>
    <col min="6" max="6" width="20" style="12" hidden="1" customWidth="1"/>
    <col min="7" max="8" width="15.8984375" style="12" hidden="1" customWidth="1"/>
    <col min="9" max="9" width="14.09765625" style="12" customWidth="1"/>
    <col min="10" max="12" width="30.59765625" style="12" hidden="1" customWidth="1"/>
    <col min="13" max="13" width="22.09765625" style="12" customWidth="1"/>
    <col min="14" max="14" width="26.5"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0" t="s">
        <v>52</v>
      </c>
      <c r="G1" s="10" t="s">
        <v>53</v>
      </c>
      <c r="H1" s="10" t="s">
        <v>54</v>
      </c>
      <c r="I1" s="10" t="s">
        <v>55</v>
      </c>
      <c r="J1" s="10" t="s">
        <v>56</v>
      </c>
      <c r="K1" s="10" t="s">
        <v>57</v>
      </c>
      <c r="L1" s="10" t="s">
        <v>58</v>
      </c>
      <c r="M1" s="11" t="s">
        <v>59</v>
      </c>
      <c r="N1" s="11" t="s">
        <v>60</v>
      </c>
      <c r="O1" s="11" t="s">
        <v>541</v>
      </c>
      <c r="P1" s="11" t="s">
        <v>64</v>
      </c>
      <c r="Q1" s="11" t="s">
        <v>65</v>
      </c>
      <c r="R1" s="11" t="s">
        <v>66</v>
      </c>
      <c r="S1" s="11" t="s">
        <v>67</v>
      </c>
      <c r="T1" s="11" t="s">
        <v>68</v>
      </c>
      <c r="U1" s="11" t="s">
        <v>69</v>
      </c>
    </row>
    <row r="2" spans="1:23" s="4" customFormat="1" ht="41.4" x14ac:dyDescent="0.25">
      <c r="A2" s="1" t="s">
        <v>47</v>
      </c>
      <c r="B2" s="1" t="s">
        <v>48</v>
      </c>
      <c r="C2" s="72" t="s">
        <v>49</v>
      </c>
      <c r="D2" s="1" t="s">
        <v>50</v>
      </c>
      <c r="E2" s="72" t="s">
        <v>51</v>
      </c>
      <c r="F2" s="1" t="s">
        <v>52</v>
      </c>
      <c r="G2" s="1" t="s">
        <v>53</v>
      </c>
      <c r="H2" s="2" t="s">
        <v>54</v>
      </c>
      <c r="I2" s="2" t="s">
        <v>55</v>
      </c>
      <c r="J2" s="2" t="s">
        <v>56</v>
      </c>
      <c r="K2" s="2" t="s">
        <v>57</v>
      </c>
      <c r="L2" s="2" t="s">
        <v>58</v>
      </c>
      <c r="M2" s="2" t="s">
        <v>59</v>
      </c>
      <c r="N2" s="2" t="s">
        <v>60</v>
      </c>
      <c r="O2" s="2" t="s">
        <v>541</v>
      </c>
      <c r="P2" s="2" t="s">
        <v>64</v>
      </c>
      <c r="Q2" s="2" t="s">
        <v>65</v>
      </c>
      <c r="R2" s="2" t="s">
        <v>66</v>
      </c>
      <c r="S2" s="2" t="s">
        <v>67</v>
      </c>
      <c r="T2" s="2" t="s">
        <v>68</v>
      </c>
      <c r="U2" s="2" t="s">
        <v>69</v>
      </c>
      <c r="W2" s="61"/>
    </row>
    <row r="3" spans="1:23" ht="55.2" x14ac:dyDescent="0.25">
      <c r="A3" s="72" t="s">
        <v>520</v>
      </c>
      <c r="B3" s="7" t="s">
        <v>521</v>
      </c>
      <c r="C3" s="13" t="s">
        <v>82</v>
      </c>
      <c r="D3" s="5" t="s">
        <v>622</v>
      </c>
      <c r="E3" s="5"/>
      <c r="F3" s="5"/>
      <c r="G3" s="5"/>
      <c r="H3" s="5"/>
      <c r="I3" s="5" t="s">
        <v>544</v>
      </c>
      <c r="J3" s="5"/>
      <c r="K3" s="32"/>
      <c r="L3" s="5"/>
      <c r="M3" s="5" t="s">
        <v>545</v>
      </c>
      <c r="N3" s="5" t="s">
        <v>86</v>
      </c>
      <c r="O3" s="17">
        <v>59308.83</v>
      </c>
      <c r="P3" s="5"/>
      <c r="Q3" s="81"/>
      <c r="R3" s="5" t="s">
        <v>1810</v>
      </c>
      <c r="S3" s="5" t="s">
        <v>1748</v>
      </c>
      <c r="T3" s="5" t="s">
        <v>896</v>
      </c>
      <c r="U3" s="5" t="s">
        <v>1747</v>
      </c>
      <c r="W3" s="12"/>
    </row>
    <row r="4" spans="1:23" ht="27.6" hidden="1" x14ac:dyDescent="0.25">
      <c r="A4" s="56" t="s">
        <v>601</v>
      </c>
      <c r="B4" s="7"/>
      <c r="C4" s="18" t="s">
        <v>154</v>
      </c>
      <c r="D4" s="5" t="s">
        <v>155</v>
      </c>
      <c r="E4" s="77" t="s">
        <v>592</v>
      </c>
      <c r="F4" s="5" t="s">
        <v>577</v>
      </c>
      <c r="G4" s="5" t="s">
        <v>550</v>
      </c>
      <c r="H4" s="5" t="s">
        <v>577</v>
      </c>
      <c r="I4" s="5" t="s">
        <v>146</v>
      </c>
      <c r="J4" s="8" t="s">
        <v>580</v>
      </c>
      <c r="K4" s="8" t="s">
        <v>581</v>
      </c>
      <c r="L4" s="8" t="s">
        <v>75</v>
      </c>
      <c r="M4" s="8" t="s">
        <v>85</v>
      </c>
      <c r="N4" s="22" t="s">
        <v>147</v>
      </c>
      <c r="O4" s="35">
        <v>198918</v>
      </c>
      <c r="P4" s="17">
        <v>0</v>
      </c>
      <c r="Q4" s="32">
        <f t="shared" ref="Q4:Q11" si="0">O4-P4</f>
        <v>198918</v>
      </c>
      <c r="R4" s="5" t="s">
        <v>1806</v>
      </c>
      <c r="S4" s="16" t="s">
        <v>77</v>
      </c>
      <c r="T4" s="5" t="s">
        <v>148</v>
      </c>
      <c r="U4" s="5" t="s">
        <v>590</v>
      </c>
    </row>
    <row r="5" spans="1:23" ht="27.6" hidden="1" x14ac:dyDescent="0.25">
      <c r="A5" s="56" t="s">
        <v>604</v>
      </c>
      <c r="B5" s="7"/>
      <c r="C5" s="18" t="s">
        <v>154</v>
      </c>
      <c r="D5" s="5" t="s">
        <v>155</v>
      </c>
      <c r="E5" s="77" t="s">
        <v>589</v>
      </c>
      <c r="F5" s="5" t="s">
        <v>577</v>
      </c>
      <c r="G5" s="5" t="s">
        <v>550</v>
      </c>
      <c r="H5" s="5" t="s">
        <v>577</v>
      </c>
      <c r="I5" s="5" t="s">
        <v>146</v>
      </c>
      <c r="J5" s="8" t="s">
        <v>578</v>
      </c>
      <c r="K5" s="8" t="s">
        <v>579</v>
      </c>
      <c r="L5" s="8" t="s">
        <v>75</v>
      </c>
      <c r="M5" s="8" t="s">
        <v>85</v>
      </c>
      <c r="N5" s="22" t="s">
        <v>147</v>
      </c>
      <c r="O5" s="35">
        <v>397836</v>
      </c>
      <c r="P5" s="17">
        <v>0</v>
      </c>
      <c r="Q5" s="32">
        <f t="shared" si="0"/>
        <v>397836</v>
      </c>
      <c r="R5" s="5" t="s">
        <v>1806</v>
      </c>
      <c r="S5" s="16" t="s">
        <v>77</v>
      </c>
      <c r="T5" s="5" t="s">
        <v>148</v>
      </c>
      <c r="U5" s="5" t="s">
        <v>590</v>
      </c>
    </row>
    <row r="6" spans="1:23" ht="27.6" hidden="1" x14ac:dyDescent="0.25">
      <c r="A6" s="56" t="s">
        <v>607</v>
      </c>
      <c r="B6" s="7"/>
      <c r="C6" s="18" t="s">
        <v>152</v>
      </c>
      <c r="D6" s="5" t="s">
        <v>153</v>
      </c>
      <c r="E6" s="77" t="s">
        <v>587</v>
      </c>
      <c r="F6" s="5" t="s">
        <v>577</v>
      </c>
      <c r="G6" s="5" t="s">
        <v>550</v>
      </c>
      <c r="H6" s="5" t="s">
        <v>577</v>
      </c>
      <c r="I6" s="5" t="s">
        <v>146</v>
      </c>
      <c r="J6" s="8" t="s">
        <v>580</v>
      </c>
      <c r="K6" s="8" t="s">
        <v>581</v>
      </c>
      <c r="L6" s="8" t="s">
        <v>75</v>
      </c>
      <c r="M6" s="8" t="s">
        <v>85</v>
      </c>
      <c r="N6" s="22" t="s">
        <v>147</v>
      </c>
      <c r="O6" s="35">
        <v>265224</v>
      </c>
      <c r="P6" s="17">
        <v>0</v>
      </c>
      <c r="Q6" s="32">
        <f t="shared" si="0"/>
        <v>265224</v>
      </c>
      <c r="R6" s="5" t="s">
        <v>1806</v>
      </c>
      <c r="S6" s="16" t="s">
        <v>77</v>
      </c>
      <c r="T6" s="5" t="s">
        <v>148</v>
      </c>
      <c r="U6" s="5" t="s">
        <v>585</v>
      </c>
    </row>
    <row r="7" spans="1:23" ht="27.6" hidden="1" x14ac:dyDescent="0.25">
      <c r="A7" s="56" t="s">
        <v>610</v>
      </c>
      <c r="B7" s="7"/>
      <c r="C7" s="18" t="s">
        <v>152</v>
      </c>
      <c r="D7" s="5" t="s">
        <v>153</v>
      </c>
      <c r="E7" s="77" t="s">
        <v>584</v>
      </c>
      <c r="F7" s="5" t="s">
        <v>577</v>
      </c>
      <c r="G7" s="5" t="s">
        <v>550</v>
      </c>
      <c r="H7" s="5" t="s">
        <v>577</v>
      </c>
      <c r="I7" s="5" t="s">
        <v>146</v>
      </c>
      <c r="J7" s="8" t="s">
        <v>578</v>
      </c>
      <c r="K7" s="8" t="s">
        <v>579</v>
      </c>
      <c r="L7" s="8" t="s">
        <v>75</v>
      </c>
      <c r="M7" s="8" t="s">
        <v>85</v>
      </c>
      <c r="N7" s="22" t="s">
        <v>147</v>
      </c>
      <c r="O7" s="35">
        <v>530448</v>
      </c>
      <c r="P7" s="17">
        <v>0</v>
      </c>
      <c r="Q7" s="32">
        <f t="shared" si="0"/>
        <v>530448</v>
      </c>
      <c r="R7" s="5" t="s">
        <v>1806</v>
      </c>
      <c r="S7" s="16" t="s">
        <v>77</v>
      </c>
      <c r="T7" s="5" t="s">
        <v>148</v>
      </c>
      <c r="U7" s="5" t="s">
        <v>585</v>
      </c>
    </row>
    <row r="8" spans="1:23" ht="27.6" hidden="1" x14ac:dyDescent="0.25">
      <c r="A8" s="56" t="s">
        <v>1890</v>
      </c>
      <c r="B8" s="7"/>
      <c r="C8" s="18" t="s">
        <v>150</v>
      </c>
      <c r="D8" s="5" t="s">
        <v>151</v>
      </c>
      <c r="E8" s="77" t="s">
        <v>583</v>
      </c>
      <c r="F8" s="5" t="s">
        <v>577</v>
      </c>
      <c r="G8" s="5" t="s">
        <v>550</v>
      </c>
      <c r="H8" s="5" t="s">
        <v>577</v>
      </c>
      <c r="I8" s="5" t="s">
        <v>146</v>
      </c>
      <c r="J8" s="8" t="s">
        <v>580</v>
      </c>
      <c r="K8" s="8" t="s">
        <v>581</v>
      </c>
      <c r="L8" s="8" t="s">
        <v>75</v>
      </c>
      <c r="M8" s="8" t="s">
        <v>85</v>
      </c>
      <c r="N8" s="22" t="s">
        <v>147</v>
      </c>
      <c r="O8" s="34">
        <v>243200</v>
      </c>
      <c r="P8" s="17">
        <v>0</v>
      </c>
      <c r="Q8" s="32">
        <f t="shared" si="0"/>
        <v>243200</v>
      </c>
      <c r="R8" s="5" t="s">
        <v>1806</v>
      </c>
      <c r="S8" s="16" t="s">
        <v>77</v>
      </c>
      <c r="T8" s="5" t="s">
        <v>148</v>
      </c>
      <c r="U8" s="5" t="s">
        <v>1822</v>
      </c>
    </row>
    <row r="9" spans="1:23" ht="27.6" hidden="1" x14ac:dyDescent="0.25">
      <c r="A9" s="56" t="s">
        <v>591</v>
      </c>
      <c r="B9" s="7"/>
      <c r="C9" s="18" t="s">
        <v>150</v>
      </c>
      <c r="D9" s="5" t="s">
        <v>151</v>
      </c>
      <c r="E9" s="77" t="s">
        <v>582</v>
      </c>
      <c r="F9" s="5" t="s">
        <v>577</v>
      </c>
      <c r="G9" s="5" t="s">
        <v>550</v>
      </c>
      <c r="H9" s="5" t="s">
        <v>577</v>
      </c>
      <c r="I9" s="5" t="s">
        <v>146</v>
      </c>
      <c r="J9" s="8" t="s">
        <v>578</v>
      </c>
      <c r="K9" s="8" t="s">
        <v>579</v>
      </c>
      <c r="L9" s="8" t="s">
        <v>75</v>
      </c>
      <c r="M9" s="8" t="s">
        <v>85</v>
      </c>
      <c r="N9" s="22" t="s">
        <v>147</v>
      </c>
      <c r="O9" s="34">
        <v>456000</v>
      </c>
      <c r="P9" s="17">
        <v>0</v>
      </c>
      <c r="Q9" s="32">
        <f t="shared" si="0"/>
        <v>456000</v>
      </c>
      <c r="R9" s="5" t="s">
        <v>1806</v>
      </c>
      <c r="S9" s="16" t="s">
        <v>77</v>
      </c>
      <c r="T9" s="5" t="s">
        <v>148</v>
      </c>
      <c r="U9" s="5" t="s">
        <v>1822</v>
      </c>
    </row>
    <row r="10" spans="1:23" ht="27.6" hidden="1" x14ac:dyDescent="0.25">
      <c r="A10" s="56" t="s">
        <v>588</v>
      </c>
      <c r="B10" s="7"/>
      <c r="C10" s="18" t="s">
        <v>143</v>
      </c>
      <c r="D10" s="5" t="s">
        <v>144</v>
      </c>
      <c r="E10" s="77" t="s">
        <v>156</v>
      </c>
      <c r="F10" s="5" t="s">
        <v>577</v>
      </c>
      <c r="G10" s="5" t="s">
        <v>550</v>
      </c>
      <c r="H10" s="5" t="s">
        <v>577</v>
      </c>
      <c r="I10" s="5" t="s">
        <v>146</v>
      </c>
      <c r="J10" s="8" t="s">
        <v>580</v>
      </c>
      <c r="K10" s="8" t="s">
        <v>581</v>
      </c>
      <c r="L10" s="8" t="s">
        <v>75</v>
      </c>
      <c r="M10" s="8" t="s">
        <v>85</v>
      </c>
      <c r="N10" s="22" t="s">
        <v>147</v>
      </c>
      <c r="O10" s="34">
        <v>116708</v>
      </c>
      <c r="P10" s="17">
        <v>0</v>
      </c>
      <c r="Q10" s="32">
        <f t="shared" si="0"/>
        <v>116708</v>
      </c>
      <c r="R10" s="5" t="s">
        <v>149</v>
      </c>
      <c r="S10" s="16" t="s">
        <v>77</v>
      </c>
      <c r="T10" s="5" t="s">
        <v>148</v>
      </c>
      <c r="U10" s="5" t="s">
        <v>1818</v>
      </c>
    </row>
    <row r="11" spans="1:23" ht="27.6" hidden="1" x14ac:dyDescent="0.25">
      <c r="A11" s="56" t="s">
        <v>586</v>
      </c>
      <c r="B11" s="7"/>
      <c r="C11" s="18" t="s">
        <v>143</v>
      </c>
      <c r="D11" s="5" t="s">
        <v>144</v>
      </c>
      <c r="E11" s="77" t="s">
        <v>156</v>
      </c>
      <c r="F11" s="5" t="s">
        <v>577</v>
      </c>
      <c r="G11" s="5" t="s">
        <v>550</v>
      </c>
      <c r="H11" s="5" t="s">
        <v>577</v>
      </c>
      <c r="I11" s="5" t="s">
        <v>146</v>
      </c>
      <c r="J11" s="8" t="s">
        <v>578</v>
      </c>
      <c r="K11" s="8" t="s">
        <v>579</v>
      </c>
      <c r="L11" s="8" t="s">
        <v>75</v>
      </c>
      <c r="M11" s="8" t="s">
        <v>85</v>
      </c>
      <c r="N11" s="22" t="s">
        <v>147</v>
      </c>
      <c r="O11" s="34">
        <v>116708</v>
      </c>
      <c r="P11" s="17">
        <v>0</v>
      </c>
      <c r="Q11" s="32">
        <f t="shared" si="0"/>
        <v>116708</v>
      </c>
      <c r="R11" s="5" t="s">
        <v>149</v>
      </c>
      <c r="S11" s="16" t="s">
        <v>77</v>
      </c>
      <c r="T11" s="5" t="s">
        <v>148</v>
      </c>
      <c r="U11" s="5" t="s">
        <v>1818</v>
      </c>
    </row>
    <row r="12" spans="1:23" ht="27.6" hidden="1" x14ac:dyDescent="0.25">
      <c r="A12" s="31" t="s">
        <v>518</v>
      </c>
      <c r="B12" s="7"/>
      <c r="C12" s="13"/>
      <c r="D12" s="8" t="s">
        <v>623</v>
      </c>
      <c r="E12" s="8"/>
      <c r="F12" s="5"/>
      <c r="G12" s="5"/>
      <c r="H12" s="5"/>
      <c r="I12" s="5" t="s">
        <v>146</v>
      </c>
      <c r="J12" s="5" t="s">
        <v>346</v>
      </c>
      <c r="K12" s="32"/>
      <c r="L12" s="5"/>
      <c r="M12" s="5" t="s">
        <v>346</v>
      </c>
      <c r="N12" s="5"/>
      <c r="O12" s="17">
        <v>89299.8</v>
      </c>
      <c r="P12" s="5"/>
      <c r="Q12" s="32"/>
      <c r="R12" s="5" t="s">
        <v>149</v>
      </c>
      <c r="S12" s="5" t="s">
        <v>77</v>
      </c>
      <c r="T12" s="5" t="s">
        <v>346</v>
      </c>
      <c r="U12" s="5" t="s">
        <v>149</v>
      </c>
    </row>
    <row r="13" spans="1:23" ht="27.6" hidden="1" x14ac:dyDescent="0.25">
      <c r="A13" s="31" t="s">
        <v>518</v>
      </c>
      <c r="B13" s="7"/>
      <c r="C13" s="13" t="s">
        <v>343</v>
      </c>
      <c r="D13" s="22" t="s">
        <v>344</v>
      </c>
      <c r="E13" s="8" t="s">
        <v>345</v>
      </c>
      <c r="F13" s="8" t="s">
        <v>577</v>
      </c>
      <c r="G13" s="5" t="s">
        <v>550</v>
      </c>
      <c r="H13" s="5" t="s">
        <v>577</v>
      </c>
      <c r="I13" s="5" t="s">
        <v>146</v>
      </c>
      <c r="J13" s="8" t="s">
        <v>580</v>
      </c>
      <c r="K13" s="8" t="s">
        <v>593</v>
      </c>
      <c r="L13" s="8" t="s">
        <v>75</v>
      </c>
      <c r="M13" s="5" t="s">
        <v>346</v>
      </c>
      <c r="N13" s="5"/>
      <c r="O13" s="55">
        <v>29766.600000000002</v>
      </c>
      <c r="P13" s="5"/>
      <c r="Q13" s="32"/>
      <c r="R13" s="5" t="s">
        <v>149</v>
      </c>
      <c r="S13" s="5" t="s">
        <v>77</v>
      </c>
      <c r="T13" s="5" t="s">
        <v>346</v>
      </c>
      <c r="U13" s="5" t="s">
        <v>149</v>
      </c>
    </row>
    <row r="14" spans="1:23" ht="27.6" hidden="1" x14ac:dyDescent="0.25">
      <c r="A14" s="31" t="s">
        <v>518</v>
      </c>
      <c r="B14" s="7"/>
      <c r="C14" s="13" t="s">
        <v>343</v>
      </c>
      <c r="D14" s="22" t="s">
        <v>344</v>
      </c>
      <c r="E14" s="8" t="s">
        <v>345</v>
      </c>
      <c r="F14" s="8" t="s">
        <v>577</v>
      </c>
      <c r="G14" s="5" t="s">
        <v>550</v>
      </c>
      <c r="H14" s="5" t="s">
        <v>577</v>
      </c>
      <c r="I14" s="5" t="s">
        <v>146</v>
      </c>
      <c r="J14" s="8" t="s">
        <v>578</v>
      </c>
      <c r="K14" s="8" t="s">
        <v>579</v>
      </c>
      <c r="L14" s="8" t="s">
        <v>75</v>
      </c>
      <c r="M14" s="5" t="s">
        <v>346</v>
      </c>
      <c r="N14" s="5"/>
      <c r="O14" s="55">
        <v>59533.200000000004</v>
      </c>
      <c r="P14" s="5"/>
      <c r="Q14" s="32"/>
      <c r="R14" s="5" t="s">
        <v>149</v>
      </c>
      <c r="S14" s="5" t="s">
        <v>77</v>
      </c>
      <c r="T14" s="5" t="s">
        <v>346</v>
      </c>
      <c r="U14" s="5" t="s">
        <v>149</v>
      </c>
      <c r="W14" s="12"/>
    </row>
    <row r="15" spans="1:23" ht="124.2" hidden="1" x14ac:dyDescent="0.25">
      <c r="A15" s="31" t="s">
        <v>356</v>
      </c>
      <c r="B15" s="7"/>
      <c r="C15" s="5"/>
      <c r="D15" s="5" t="s">
        <v>594</v>
      </c>
      <c r="E15" s="59"/>
      <c r="F15" s="5"/>
      <c r="G15" s="5"/>
      <c r="H15" s="5"/>
      <c r="I15" s="5" t="s">
        <v>146</v>
      </c>
      <c r="J15" s="5" t="s">
        <v>238</v>
      </c>
      <c r="K15" s="5" t="s">
        <v>1804</v>
      </c>
      <c r="L15" s="5"/>
      <c r="M15" s="5" t="s">
        <v>238</v>
      </c>
      <c r="N15" s="5" t="s">
        <v>1804</v>
      </c>
      <c r="O15" s="17">
        <v>205436</v>
      </c>
      <c r="P15" s="5"/>
      <c r="Q15" s="32"/>
      <c r="R15" s="5" t="s">
        <v>1815</v>
      </c>
      <c r="S15" s="5" t="s">
        <v>1748</v>
      </c>
      <c r="T15" s="5" t="s">
        <v>567</v>
      </c>
      <c r="U15" s="5" t="s">
        <v>1749</v>
      </c>
      <c r="W15" s="12"/>
    </row>
    <row r="16" spans="1:23" ht="124.2" hidden="1" x14ac:dyDescent="0.25">
      <c r="A16" s="31" t="s">
        <v>356</v>
      </c>
      <c r="B16" s="7"/>
      <c r="C16" s="5" t="s">
        <v>360</v>
      </c>
      <c r="D16" s="5" t="s">
        <v>594</v>
      </c>
      <c r="E16" s="8" t="s">
        <v>595</v>
      </c>
      <c r="F16" s="5" t="s">
        <v>577</v>
      </c>
      <c r="G16" s="8" t="s">
        <v>550</v>
      </c>
      <c r="H16" s="5" t="s">
        <v>577</v>
      </c>
      <c r="I16" s="5" t="s">
        <v>74</v>
      </c>
      <c r="J16" s="5" t="s">
        <v>580</v>
      </c>
      <c r="K16" s="5" t="s">
        <v>581</v>
      </c>
      <c r="L16" s="5" t="s">
        <v>75</v>
      </c>
      <c r="M16" s="5" t="s">
        <v>238</v>
      </c>
      <c r="N16" s="5" t="s">
        <v>1804</v>
      </c>
      <c r="O16" s="57">
        <v>16877</v>
      </c>
      <c r="P16" s="5"/>
      <c r="Q16" s="32"/>
      <c r="R16" s="5" t="s">
        <v>1815</v>
      </c>
      <c r="S16" s="5" t="s">
        <v>221</v>
      </c>
      <c r="T16" s="5" t="s">
        <v>359</v>
      </c>
      <c r="U16" s="5" t="s">
        <v>1749</v>
      </c>
      <c r="W16" s="12"/>
    </row>
    <row r="17" spans="1:23" ht="124.2" hidden="1" x14ac:dyDescent="0.25">
      <c r="A17" s="31" t="s">
        <v>356</v>
      </c>
      <c r="B17" s="7"/>
      <c r="C17" s="5" t="s">
        <v>360</v>
      </c>
      <c r="D17" s="5" t="s">
        <v>362</v>
      </c>
      <c r="E17" s="21" t="s">
        <v>376</v>
      </c>
      <c r="F17" s="5" t="s">
        <v>577</v>
      </c>
      <c r="G17" s="8" t="s">
        <v>550</v>
      </c>
      <c r="H17" s="5" t="s">
        <v>577</v>
      </c>
      <c r="I17" s="5" t="s">
        <v>74</v>
      </c>
      <c r="J17" s="5" t="s">
        <v>580</v>
      </c>
      <c r="K17" s="5" t="s">
        <v>581</v>
      </c>
      <c r="L17" s="5" t="s">
        <v>75</v>
      </c>
      <c r="M17" s="5" t="s">
        <v>238</v>
      </c>
      <c r="N17" s="5" t="s">
        <v>1804</v>
      </c>
      <c r="O17" s="57">
        <v>13058</v>
      </c>
      <c r="P17" s="5"/>
      <c r="Q17" s="32"/>
      <c r="R17" s="5" t="s">
        <v>1815</v>
      </c>
      <c r="S17" s="5" t="s">
        <v>221</v>
      </c>
      <c r="T17" s="5" t="s">
        <v>359</v>
      </c>
      <c r="U17" s="5" t="s">
        <v>1749</v>
      </c>
      <c r="W17" s="12"/>
    </row>
    <row r="18" spans="1:23" ht="124.2" hidden="1" x14ac:dyDescent="0.25">
      <c r="A18" s="31" t="s">
        <v>356</v>
      </c>
      <c r="B18" s="7"/>
      <c r="C18" s="5" t="s">
        <v>360</v>
      </c>
      <c r="D18" s="5" t="s">
        <v>364</v>
      </c>
      <c r="E18" s="21" t="s">
        <v>369</v>
      </c>
      <c r="F18" s="5" t="s">
        <v>577</v>
      </c>
      <c r="G18" s="8" t="s">
        <v>550</v>
      </c>
      <c r="H18" s="5" t="s">
        <v>577</v>
      </c>
      <c r="I18" s="5" t="s">
        <v>74</v>
      </c>
      <c r="J18" s="5" t="s">
        <v>580</v>
      </c>
      <c r="K18" s="5" t="s">
        <v>581</v>
      </c>
      <c r="L18" s="5" t="s">
        <v>75</v>
      </c>
      <c r="M18" s="5" t="s">
        <v>238</v>
      </c>
      <c r="N18" s="5" t="s">
        <v>1804</v>
      </c>
      <c r="O18" s="57">
        <v>1061</v>
      </c>
      <c r="P18" s="5"/>
      <c r="Q18" s="32"/>
      <c r="R18" s="5" t="s">
        <v>1815</v>
      </c>
      <c r="S18" s="5" t="s">
        <v>221</v>
      </c>
      <c r="T18" s="5" t="s">
        <v>359</v>
      </c>
      <c r="U18" s="5" t="s">
        <v>1749</v>
      </c>
      <c r="W18" s="12"/>
    </row>
    <row r="19" spans="1:23" ht="124.2" hidden="1" x14ac:dyDescent="0.25">
      <c r="A19" s="31" t="s">
        <v>356</v>
      </c>
      <c r="B19" s="7"/>
      <c r="C19" s="5" t="s">
        <v>360</v>
      </c>
      <c r="D19" s="5" t="s">
        <v>361</v>
      </c>
      <c r="E19" s="21" t="s">
        <v>598</v>
      </c>
      <c r="F19" s="5" t="s">
        <v>577</v>
      </c>
      <c r="G19" s="8" t="s">
        <v>550</v>
      </c>
      <c r="H19" s="5" t="s">
        <v>577</v>
      </c>
      <c r="I19" s="5" t="s">
        <v>74</v>
      </c>
      <c r="J19" s="5" t="s">
        <v>578</v>
      </c>
      <c r="K19" s="5" t="s">
        <v>579</v>
      </c>
      <c r="L19" s="5" t="s">
        <v>75</v>
      </c>
      <c r="M19" s="5" t="s">
        <v>238</v>
      </c>
      <c r="N19" s="5" t="s">
        <v>1804</v>
      </c>
      <c r="O19" s="57">
        <v>33994</v>
      </c>
      <c r="P19" s="5"/>
      <c r="Q19" s="32"/>
      <c r="R19" s="5" t="s">
        <v>1815</v>
      </c>
      <c r="S19" s="5" t="s">
        <v>221</v>
      </c>
      <c r="T19" s="5" t="s">
        <v>359</v>
      </c>
      <c r="U19" s="5" t="s">
        <v>1749</v>
      </c>
      <c r="W19" s="12"/>
    </row>
    <row r="20" spans="1:23" ht="124.2" hidden="1" x14ac:dyDescent="0.25">
      <c r="A20" s="31" t="s">
        <v>356</v>
      </c>
      <c r="B20" s="7"/>
      <c r="C20" s="5" t="s">
        <v>360</v>
      </c>
      <c r="D20" s="5" t="s">
        <v>362</v>
      </c>
      <c r="E20" s="21" t="s">
        <v>390</v>
      </c>
      <c r="F20" s="5" t="s">
        <v>577</v>
      </c>
      <c r="G20" s="8" t="s">
        <v>550</v>
      </c>
      <c r="H20" s="5" t="s">
        <v>577</v>
      </c>
      <c r="I20" s="5" t="s">
        <v>74</v>
      </c>
      <c r="J20" s="5" t="s">
        <v>578</v>
      </c>
      <c r="K20" s="5" t="s">
        <v>579</v>
      </c>
      <c r="L20" s="5" t="s">
        <v>75</v>
      </c>
      <c r="M20" s="5" t="s">
        <v>238</v>
      </c>
      <c r="N20" s="5" t="s">
        <v>1804</v>
      </c>
      <c r="O20" s="57">
        <v>26303</v>
      </c>
      <c r="P20" s="5"/>
      <c r="Q20" s="32"/>
      <c r="R20" s="5" t="s">
        <v>1815</v>
      </c>
      <c r="S20" s="5" t="s">
        <v>221</v>
      </c>
      <c r="T20" s="5" t="s">
        <v>359</v>
      </c>
      <c r="U20" s="5" t="s">
        <v>1749</v>
      </c>
      <c r="W20" s="12"/>
    </row>
    <row r="21" spans="1:23" ht="124.2" hidden="1" x14ac:dyDescent="0.25">
      <c r="A21" s="31" t="s">
        <v>356</v>
      </c>
      <c r="B21" s="7"/>
      <c r="C21" s="5" t="s">
        <v>360</v>
      </c>
      <c r="D21" s="5" t="s">
        <v>364</v>
      </c>
      <c r="E21" s="21" t="s">
        <v>376</v>
      </c>
      <c r="F21" s="5" t="s">
        <v>577</v>
      </c>
      <c r="G21" s="8" t="s">
        <v>550</v>
      </c>
      <c r="H21" s="5" t="s">
        <v>577</v>
      </c>
      <c r="I21" s="5" t="s">
        <v>74</v>
      </c>
      <c r="J21" s="5" t="s">
        <v>578</v>
      </c>
      <c r="K21" s="5" t="s">
        <v>579</v>
      </c>
      <c r="L21" s="5" t="s">
        <v>75</v>
      </c>
      <c r="M21" s="5" t="s">
        <v>238</v>
      </c>
      <c r="N21" s="5" t="s">
        <v>1804</v>
      </c>
      <c r="O21" s="57">
        <v>2137</v>
      </c>
      <c r="P21" s="5"/>
      <c r="Q21" s="32"/>
      <c r="R21" s="5" t="s">
        <v>1815</v>
      </c>
      <c r="S21" s="5" t="s">
        <v>221</v>
      </c>
      <c r="T21" s="5" t="s">
        <v>359</v>
      </c>
      <c r="U21" s="5" t="s">
        <v>1749</v>
      </c>
      <c r="W21" s="12"/>
    </row>
    <row r="22" spans="1:23" ht="124.2" hidden="1" x14ac:dyDescent="0.25">
      <c r="A22" s="31" t="s">
        <v>356</v>
      </c>
      <c r="B22" s="7"/>
      <c r="C22" s="5" t="s">
        <v>398</v>
      </c>
      <c r="D22" s="5" t="s">
        <v>399</v>
      </c>
      <c r="E22" s="59" t="s">
        <v>596</v>
      </c>
      <c r="F22" s="5" t="s">
        <v>577</v>
      </c>
      <c r="G22" s="8" t="s">
        <v>550</v>
      </c>
      <c r="H22" s="5" t="s">
        <v>577</v>
      </c>
      <c r="I22" s="5" t="s">
        <v>74</v>
      </c>
      <c r="J22" s="5" t="s">
        <v>580</v>
      </c>
      <c r="K22" s="5" t="s">
        <v>581</v>
      </c>
      <c r="L22" s="5" t="s">
        <v>75</v>
      </c>
      <c r="M22" s="5" t="s">
        <v>238</v>
      </c>
      <c r="N22" s="5" t="s">
        <v>1804</v>
      </c>
      <c r="O22" s="58">
        <v>9961</v>
      </c>
      <c r="P22" s="5"/>
      <c r="Q22" s="32"/>
      <c r="R22" s="5" t="s">
        <v>1815</v>
      </c>
      <c r="S22" s="5" t="s">
        <v>77</v>
      </c>
      <c r="T22" s="5" t="s">
        <v>400</v>
      </c>
      <c r="U22" s="5" t="s">
        <v>1749</v>
      </c>
      <c r="W22" s="12"/>
    </row>
    <row r="23" spans="1:23" ht="124.2" hidden="1" x14ac:dyDescent="0.25">
      <c r="A23" s="31" t="s">
        <v>356</v>
      </c>
      <c r="B23" s="7"/>
      <c r="C23" s="5" t="s">
        <v>398</v>
      </c>
      <c r="D23" s="5" t="s">
        <v>401</v>
      </c>
      <c r="E23" s="59" t="s">
        <v>597</v>
      </c>
      <c r="F23" s="5" t="s">
        <v>577</v>
      </c>
      <c r="G23" s="8" t="s">
        <v>550</v>
      </c>
      <c r="H23" s="5" t="s">
        <v>577</v>
      </c>
      <c r="I23" s="5" t="s">
        <v>74</v>
      </c>
      <c r="J23" s="5" t="s">
        <v>580</v>
      </c>
      <c r="K23" s="5" t="s">
        <v>581</v>
      </c>
      <c r="L23" s="5" t="s">
        <v>75</v>
      </c>
      <c r="M23" s="5" t="s">
        <v>238</v>
      </c>
      <c r="N23" s="5" t="s">
        <v>1804</v>
      </c>
      <c r="O23" s="58">
        <v>22516</v>
      </c>
      <c r="P23" s="5"/>
      <c r="Q23" s="32"/>
      <c r="R23" s="5" t="s">
        <v>1815</v>
      </c>
      <c r="S23" s="5" t="s">
        <v>77</v>
      </c>
      <c r="T23" s="5" t="s">
        <v>400</v>
      </c>
      <c r="U23" s="5" t="s">
        <v>1749</v>
      </c>
      <c r="W23" s="12"/>
    </row>
    <row r="24" spans="1:23" ht="124.2" hidden="1" x14ac:dyDescent="0.25">
      <c r="A24" s="31" t="s">
        <v>356</v>
      </c>
      <c r="B24" s="7"/>
      <c r="C24" s="5" t="s">
        <v>398</v>
      </c>
      <c r="D24" s="5" t="s">
        <v>404</v>
      </c>
      <c r="E24" s="59" t="s">
        <v>416</v>
      </c>
      <c r="F24" s="5" t="s">
        <v>577</v>
      </c>
      <c r="G24" s="8" t="s">
        <v>550</v>
      </c>
      <c r="H24" s="5" t="s">
        <v>577</v>
      </c>
      <c r="I24" s="5" t="s">
        <v>74</v>
      </c>
      <c r="J24" s="5" t="s">
        <v>580</v>
      </c>
      <c r="K24" s="5" t="s">
        <v>581</v>
      </c>
      <c r="L24" s="5" t="s">
        <v>75</v>
      </c>
      <c r="M24" s="5" t="s">
        <v>238</v>
      </c>
      <c r="N24" s="5" t="s">
        <v>1804</v>
      </c>
      <c r="O24" s="58">
        <v>2105</v>
      </c>
      <c r="P24" s="5"/>
      <c r="Q24" s="32"/>
      <c r="R24" s="5" t="s">
        <v>1815</v>
      </c>
      <c r="S24" s="5" t="s">
        <v>77</v>
      </c>
      <c r="T24" s="5" t="s">
        <v>400</v>
      </c>
      <c r="U24" s="5" t="s">
        <v>1749</v>
      </c>
      <c r="W24" s="12"/>
    </row>
    <row r="25" spans="1:23" ht="124.2" hidden="1" x14ac:dyDescent="0.25">
      <c r="A25" s="31" t="s">
        <v>356</v>
      </c>
      <c r="B25" s="7"/>
      <c r="C25" s="5" t="s">
        <v>398</v>
      </c>
      <c r="D25" s="5" t="s">
        <v>399</v>
      </c>
      <c r="E25" s="9" t="s">
        <v>599</v>
      </c>
      <c r="F25" s="5" t="s">
        <v>577</v>
      </c>
      <c r="G25" s="8" t="s">
        <v>550</v>
      </c>
      <c r="H25" s="5" t="s">
        <v>577</v>
      </c>
      <c r="I25" s="5" t="s">
        <v>74</v>
      </c>
      <c r="J25" s="5" t="s">
        <v>578</v>
      </c>
      <c r="K25" s="5" t="s">
        <v>579</v>
      </c>
      <c r="L25" s="5" t="s">
        <v>75</v>
      </c>
      <c r="M25" s="5" t="s">
        <v>238</v>
      </c>
      <c r="N25" s="5" t="s">
        <v>1804</v>
      </c>
      <c r="O25" s="58">
        <v>20095</v>
      </c>
      <c r="P25" s="5"/>
      <c r="Q25" s="32"/>
      <c r="R25" s="5" t="s">
        <v>1815</v>
      </c>
      <c r="S25" s="5" t="s">
        <v>77</v>
      </c>
      <c r="T25" s="5" t="s">
        <v>400</v>
      </c>
      <c r="U25" s="5" t="s">
        <v>1749</v>
      </c>
      <c r="W25" s="12"/>
    </row>
    <row r="26" spans="1:23" ht="124.2" hidden="1" x14ac:dyDescent="0.25">
      <c r="A26" s="31" t="s">
        <v>356</v>
      </c>
      <c r="B26" s="7"/>
      <c r="C26" s="5" t="s">
        <v>398</v>
      </c>
      <c r="D26" s="5" t="s">
        <v>401</v>
      </c>
      <c r="E26" s="59" t="s">
        <v>600</v>
      </c>
      <c r="F26" s="5" t="s">
        <v>577</v>
      </c>
      <c r="G26" s="8" t="s">
        <v>550</v>
      </c>
      <c r="H26" s="5" t="s">
        <v>577</v>
      </c>
      <c r="I26" s="5" t="s">
        <v>74</v>
      </c>
      <c r="J26" s="5" t="s">
        <v>578</v>
      </c>
      <c r="K26" s="5" t="s">
        <v>579</v>
      </c>
      <c r="L26" s="5" t="s">
        <v>75</v>
      </c>
      <c r="M26" s="5" t="s">
        <v>238</v>
      </c>
      <c r="N26" s="5" t="s">
        <v>1804</v>
      </c>
      <c r="O26" s="58">
        <v>45430</v>
      </c>
      <c r="P26" s="5"/>
      <c r="Q26" s="32"/>
      <c r="R26" s="5" t="s">
        <v>1815</v>
      </c>
      <c r="S26" s="5" t="s">
        <v>77</v>
      </c>
      <c r="T26" s="5" t="s">
        <v>400</v>
      </c>
      <c r="U26" s="5" t="s">
        <v>1749</v>
      </c>
      <c r="W26" s="12"/>
    </row>
    <row r="27" spans="1:23" ht="124.2" hidden="1" x14ac:dyDescent="0.25">
      <c r="A27" s="31" t="s">
        <v>356</v>
      </c>
      <c r="B27" s="7"/>
      <c r="C27" s="5" t="s">
        <v>398</v>
      </c>
      <c r="D27" s="5" t="s">
        <v>402</v>
      </c>
      <c r="E27" s="59" t="s">
        <v>434</v>
      </c>
      <c r="F27" s="5" t="s">
        <v>577</v>
      </c>
      <c r="G27" s="130" t="s">
        <v>550</v>
      </c>
      <c r="H27" s="5" t="s">
        <v>577</v>
      </c>
      <c r="I27" s="5" t="s">
        <v>74</v>
      </c>
      <c r="J27" s="5" t="s">
        <v>578</v>
      </c>
      <c r="K27" s="5" t="s">
        <v>579</v>
      </c>
      <c r="L27" s="5" t="s">
        <v>75</v>
      </c>
      <c r="M27" s="5" t="s">
        <v>238</v>
      </c>
      <c r="N27" s="5" t="s">
        <v>1804</v>
      </c>
      <c r="O27" s="58">
        <v>11899</v>
      </c>
      <c r="P27" s="5"/>
      <c r="Q27" s="32"/>
      <c r="R27" s="5" t="s">
        <v>1815</v>
      </c>
      <c r="S27" s="5" t="s">
        <v>77</v>
      </c>
      <c r="T27" s="5" t="s">
        <v>400</v>
      </c>
      <c r="U27" s="5" t="s">
        <v>1749</v>
      </c>
    </row>
    <row r="28" spans="1:23" ht="124.2" hidden="1" x14ac:dyDescent="0.25">
      <c r="A28" s="31" t="s">
        <v>356</v>
      </c>
      <c r="B28" s="7"/>
      <c r="C28" s="5" t="s">
        <v>398</v>
      </c>
      <c r="D28" s="5" t="s">
        <v>404</v>
      </c>
      <c r="E28" s="59" t="s">
        <v>436</v>
      </c>
      <c r="F28" s="5" t="s">
        <v>577</v>
      </c>
      <c r="G28" s="8" t="s">
        <v>550</v>
      </c>
      <c r="H28" s="5" t="s">
        <v>577</v>
      </c>
      <c r="I28" s="5" t="s">
        <v>74</v>
      </c>
      <c r="J28" s="5" t="s">
        <v>578</v>
      </c>
      <c r="K28" s="5" t="s">
        <v>579</v>
      </c>
      <c r="L28" s="5" t="s">
        <v>75</v>
      </c>
      <c r="M28" s="5" t="s">
        <v>238</v>
      </c>
      <c r="N28" s="5" t="s">
        <v>1804</v>
      </c>
      <c r="O28" s="58">
        <v>4248</v>
      </c>
      <c r="P28" s="5"/>
      <c r="Q28" s="32"/>
      <c r="R28" s="5" t="s">
        <v>1815</v>
      </c>
      <c r="S28" s="5" t="s">
        <v>77</v>
      </c>
      <c r="T28" s="5" t="s">
        <v>400</v>
      </c>
      <c r="U28" s="5" t="s">
        <v>1749</v>
      </c>
    </row>
    <row r="29" spans="1:23" ht="55.2" hidden="1" x14ac:dyDescent="0.25">
      <c r="A29" s="31" t="s">
        <v>356</v>
      </c>
      <c r="B29" s="7"/>
      <c r="C29" s="13" t="s">
        <v>82</v>
      </c>
      <c r="D29" s="5" t="s">
        <v>1784</v>
      </c>
      <c r="E29" s="5" t="s">
        <v>608</v>
      </c>
      <c r="F29" s="25" t="s">
        <v>577</v>
      </c>
      <c r="G29" s="5" t="s">
        <v>550</v>
      </c>
      <c r="H29" s="25" t="s">
        <v>577</v>
      </c>
      <c r="I29" s="5" t="s">
        <v>74</v>
      </c>
      <c r="J29" s="5" t="s">
        <v>580</v>
      </c>
      <c r="K29" s="5" t="s">
        <v>581</v>
      </c>
      <c r="L29" s="5" t="s">
        <v>75</v>
      </c>
      <c r="M29" s="5" t="s">
        <v>85</v>
      </c>
      <c r="N29" s="5" t="s">
        <v>86</v>
      </c>
      <c r="O29" s="34">
        <v>6938.61</v>
      </c>
      <c r="P29" s="5"/>
      <c r="Q29" s="32"/>
      <c r="R29" s="5" t="s">
        <v>1810</v>
      </c>
      <c r="S29" s="5" t="s">
        <v>221</v>
      </c>
      <c r="T29" s="5" t="s">
        <v>87</v>
      </c>
      <c r="U29" s="5" t="s">
        <v>609</v>
      </c>
    </row>
    <row r="30" spans="1:23" ht="55.2" hidden="1" x14ac:dyDescent="0.25">
      <c r="A30" s="72" t="s">
        <v>518</v>
      </c>
      <c r="B30" s="7"/>
      <c r="C30" s="13" t="s">
        <v>82</v>
      </c>
      <c r="D30" s="5" t="s">
        <v>1784</v>
      </c>
      <c r="E30" s="5" t="s">
        <v>608</v>
      </c>
      <c r="F30" s="28" t="s">
        <v>577</v>
      </c>
      <c r="G30" s="5" t="s">
        <v>550</v>
      </c>
      <c r="H30" s="29" t="s">
        <v>577</v>
      </c>
      <c r="I30" s="5" t="s">
        <v>74</v>
      </c>
      <c r="J30" s="5" t="s">
        <v>578</v>
      </c>
      <c r="K30" s="5" t="s">
        <v>579</v>
      </c>
      <c r="L30" s="5" t="s">
        <v>75</v>
      </c>
      <c r="M30" s="5" t="s">
        <v>85</v>
      </c>
      <c r="N30" s="5" t="s">
        <v>86</v>
      </c>
      <c r="O30" s="34">
        <v>13877.22</v>
      </c>
      <c r="P30" s="5"/>
      <c r="Q30" s="32"/>
      <c r="R30" s="5" t="s">
        <v>1810</v>
      </c>
      <c r="S30" s="5" t="s">
        <v>221</v>
      </c>
      <c r="T30" s="5" t="s">
        <v>87</v>
      </c>
      <c r="U30" s="5" t="s">
        <v>609</v>
      </c>
    </row>
    <row r="31" spans="1:23" ht="27.6" hidden="1" x14ac:dyDescent="0.25">
      <c r="A31" s="31" t="s">
        <v>520</v>
      </c>
      <c r="B31" s="7"/>
      <c r="C31" s="13" t="s">
        <v>82</v>
      </c>
      <c r="D31" s="5" t="s">
        <v>71</v>
      </c>
      <c r="E31" s="5" t="s">
        <v>602</v>
      </c>
      <c r="F31" s="5" t="s">
        <v>577</v>
      </c>
      <c r="G31" s="5" t="s">
        <v>550</v>
      </c>
      <c r="H31" s="104" t="s">
        <v>577</v>
      </c>
      <c r="I31" s="5" t="s">
        <v>74</v>
      </c>
      <c r="J31" s="5" t="s">
        <v>580</v>
      </c>
      <c r="K31" s="5" t="s">
        <v>581</v>
      </c>
      <c r="L31" s="20" t="s">
        <v>75</v>
      </c>
      <c r="M31" s="5" t="s">
        <v>76</v>
      </c>
      <c r="N31" s="5"/>
      <c r="O31" s="36">
        <v>12831</v>
      </c>
      <c r="P31" s="5"/>
      <c r="Q31" s="32"/>
      <c r="R31" s="5" t="s">
        <v>1814</v>
      </c>
      <c r="S31" s="5" t="s">
        <v>77</v>
      </c>
      <c r="T31" s="5" t="s">
        <v>78</v>
      </c>
      <c r="U31" s="5" t="s">
        <v>603</v>
      </c>
      <c r="W31" s="12"/>
    </row>
    <row r="32" spans="1:23" ht="27.6" hidden="1" x14ac:dyDescent="0.25">
      <c r="A32" s="31" t="s">
        <v>520</v>
      </c>
      <c r="B32" s="7"/>
      <c r="C32" s="13" t="s">
        <v>82</v>
      </c>
      <c r="D32" s="5" t="s">
        <v>71</v>
      </c>
      <c r="E32" s="5" t="s">
        <v>605</v>
      </c>
      <c r="F32" s="5" t="s">
        <v>577</v>
      </c>
      <c r="G32" s="5" t="s">
        <v>550</v>
      </c>
      <c r="H32" s="104" t="s">
        <v>577</v>
      </c>
      <c r="I32" s="5" t="s">
        <v>74</v>
      </c>
      <c r="J32" s="5" t="s">
        <v>578</v>
      </c>
      <c r="K32" s="5" t="s">
        <v>579</v>
      </c>
      <c r="L32" s="20" t="s">
        <v>75</v>
      </c>
      <c r="M32" s="5" t="s">
        <v>76</v>
      </c>
      <c r="N32" s="5"/>
      <c r="O32" s="36">
        <v>25662</v>
      </c>
      <c r="P32" s="5"/>
      <c r="Q32" s="32"/>
      <c r="R32" s="5" t="s">
        <v>1814</v>
      </c>
      <c r="S32" s="5" t="s">
        <v>77</v>
      </c>
      <c r="T32" s="5" t="s">
        <v>78</v>
      </c>
      <c r="U32" s="5" t="s">
        <v>606</v>
      </c>
      <c r="W32" s="12"/>
    </row>
    <row r="33" spans="1:23 16379:16384" ht="77.400000000000006" customHeight="1" x14ac:dyDescent="0.25">
      <c r="A33" s="72" t="s">
        <v>515</v>
      </c>
      <c r="B33" s="7" t="s">
        <v>516</v>
      </c>
      <c r="C33" s="18"/>
      <c r="D33" s="5" t="s">
        <v>517</v>
      </c>
      <c r="E33" s="77"/>
      <c r="F33" s="5"/>
      <c r="G33" s="5"/>
      <c r="H33" s="104"/>
      <c r="I33" s="5" t="s">
        <v>146</v>
      </c>
      <c r="J33" s="8" t="s">
        <v>85</v>
      </c>
      <c r="K33" s="8" t="s">
        <v>147</v>
      </c>
      <c r="L33" s="40"/>
      <c r="M33" s="8" t="s">
        <v>85</v>
      </c>
      <c r="N33" s="8" t="s">
        <v>147</v>
      </c>
      <c r="O33" s="34">
        <v>2325042</v>
      </c>
      <c r="P33" s="17">
        <v>0</v>
      </c>
      <c r="Q33" s="32">
        <v>2325042</v>
      </c>
      <c r="R33" s="5" t="s">
        <v>1806</v>
      </c>
      <c r="S33" s="16" t="s">
        <v>77</v>
      </c>
      <c r="T33" s="5" t="s">
        <v>148</v>
      </c>
      <c r="U33" s="5" t="s">
        <v>576</v>
      </c>
    </row>
    <row r="34" spans="1:23 16379:16384" ht="110.4" x14ac:dyDescent="0.25">
      <c r="A34" s="72" t="s">
        <v>525</v>
      </c>
      <c r="B34" s="7" t="s">
        <v>236</v>
      </c>
      <c r="C34" s="18"/>
      <c r="D34" s="5" t="s">
        <v>694</v>
      </c>
      <c r="E34" s="18"/>
      <c r="F34" s="5"/>
      <c r="G34" s="5"/>
      <c r="H34" s="104"/>
      <c r="I34" s="5" t="s">
        <v>527</v>
      </c>
      <c r="J34" s="5" t="s">
        <v>238</v>
      </c>
      <c r="K34" s="5" t="s">
        <v>1804</v>
      </c>
      <c r="L34" s="20"/>
      <c r="M34" s="5" t="s">
        <v>238</v>
      </c>
      <c r="N34" s="5" t="s">
        <v>1804</v>
      </c>
      <c r="O34" s="34">
        <v>179749</v>
      </c>
      <c r="P34" s="5"/>
      <c r="Q34" s="32"/>
      <c r="R34" s="5" t="s">
        <v>1814</v>
      </c>
      <c r="S34" s="5" t="s">
        <v>77</v>
      </c>
      <c r="T34" s="5" t="s">
        <v>239</v>
      </c>
      <c r="U34" s="8" t="s">
        <v>240</v>
      </c>
      <c r="W34" s="12"/>
    </row>
    <row r="35" spans="1:23 16379:16384" ht="27.6" hidden="1" x14ac:dyDescent="0.25">
      <c r="A35" s="31" t="s">
        <v>528</v>
      </c>
      <c r="B35" s="7"/>
      <c r="C35" s="13" t="s">
        <v>462</v>
      </c>
      <c r="D35" s="5" t="s">
        <v>463</v>
      </c>
      <c r="E35" s="5" t="s">
        <v>464</v>
      </c>
      <c r="F35" s="5" t="s">
        <v>577</v>
      </c>
      <c r="G35" s="5" t="s">
        <v>550</v>
      </c>
      <c r="H35" s="104" t="s">
        <v>577</v>
      </c>
      <c r="I35" s="5" t="s">
        <v>242</v>
      </c>
      <c r="J35" s="5" t="s">
        <v>580</v>
      </c>
      <c r="K35" s="5" t="s">
        <v>581</v>
      </c>
      <c r="L35" s="20" t="s">
        <v>75</v>
      </c>
      <c r="M35" s="5" t="s">
        <v>78</v>
      </c>
      <c r="N35" s="5"/>
      <c r="O35" s="50">
        <v>3930</v>
      </c>
      <c r="P35" s="51"/>
      <c r="Q35" s="52"/>
      <c r="R35" s="5" t="s">
        <v>1814</v>
      </c>
      <c r="S35" s="5" t="s">
        <v>77</v>
      </c>
      <c r="T35" s="5" t="s">
        <v>465</v>
      </c>
      <c r="U35" s="19"/>
    </row>
    <row r="36" spans="1:23 16379:16384" ht="27.6" hidden="1" x14ac:dyDescent="0.25">
      <c r="A36" s="31" t="s">
        <v>528</v>
      </c>
      <c r="B36" s="7"/>
      <c r="C36" s="13" t="s">
        <v>462</v>
      </c>
      <c r="D36" s="5" t="s">
        <v>463</v>
      </c>
      <c r="E36" s="5" t="s">
        <v>464</v>
      </c>
      <c r="F36" s="5" t="s">
        <v>577</v>
      </c>
      <c r="G36" s="5" t="s">
        <v>550</v>
      </c>
      <c r="H36" s="121" t="s">
        <v>577</v>
      </c>
      <c r="I36" s="5" t="s">
        <v>242</v>
      </c>
      <c r="J36" s="5" t="s">
        <v>578</v>
      </c>
      <c r="K36" s="5" t="s">
        <v>579</v>
      </c>
      <c r="L36" s="20" t="s">
        <v>75</v>
      </c>
      <c r="M36" s="5" t="s">
        <v>78</v>
      </c>
      <c r="N36" s="5"/>
      <c r="O36" s="50">
        <v>7860</v>
      </c>
      <c r="P36" s="51"/>
      <c r="Q36" s="52"/>
      <c r="R36" s="5" t="s">
        <v>1814</v>
      </c>
      <c r="S36" s="5" t="s">
        <v>77</v>
      </c>
      <c r="T36" s="5" t="s">
        <v>465</v>
      </c>
      <c r="U36" s="19"/>
      <c r="W36" s="12"/>
    </row>
    <row r="37" spans="1:23 16379:16384" ht="82.8" x14ac:dyDescent="0.25">
      <c r="A37" s="72" t="s">
        <v>528</v>
      </c>
      <c r="B37" s="7" t="s">
        <v>529</v>
      </c>
      <c r="C37" s="5"/>
      <c r="D37" s="5" t="s">
        <v>696</v>
      </c>
      <c r="E37" s="5"/>
      <c r="F37" s="5"/>
      <c r="G37" s="80"/>
      <c r="H37" s="5"/>
      <c r="I37" s="5" t="s">
        <v>146</v>
      </c>
      <c r="J37" s="5"/>
      <c r="K37" s="20"/>
      <c r="L37" s="20"/>
      <c r="M37" s="5" t="str">
        <f>M29&amp;","&amp;CHAR(10)&amp;M31</f>
        <v>CCC,
Town/Parish Council/HDC/Developers</v>
      </c>
      <c r="N37" s="5" t="s">
        <v>514</v>
      </c>
      <c r="O37" s="17">
        <v>20815.829999999998</v>
      </c>
      <c r="P37" s="5"/>
      <c r="Q37" s="5"/>
      <c r="R37" s="5" t="s">
        <v>1880</v>
      </c>
      <c r="S37" s="5" t="s">
        <v>447</v>
      </c>
      <c r="T37" s="5" t="s">
        <v>465</v>
      </c>
      <c r="U37" s="5" t="s">
        <v>1735</v>
      </c>
      <c r="W37" s="12"/>
    </row>
    <row r="38" spans="1:23 16379:16384" ht="110.4" hidden="1" x14ac:dyDescent="0.25">
      <c r="A38" s="31" t="s">
        <v>525</v>
      </c>
      <c r="B38" s="7"/>
      <c r="C38" s="18" t="s">
        <v>236</v>
      </c>
      <c r="D38" s="5" t="s">
        <v>237</v>
      </c>
      <c r="E38" s="18" t="s">
        <v>618</v>
      </c>
      <c r="F38" s="5" t="s">
        <v>577</v>
      </c>
      <c r="G38" s="5" t="s">
        <v>611</v>
      </c>
      <c r="H38" s="8" t="s">
        <v>577</v>
      </c>
      <c r="I38" s="5" t="s">
        <v>146</v>
      </c>
      <c r="J38" s="21" t="s">
        <v>580</v>
      </c>
      <c r="K38" s="40" t="s">
        <v>581</v>
      </c>
      <c r="L38" s="41" t="s">
        <v>75</v>
      </c>
      <c r="M38" s="5" t="s">
        <v>238</v>
      </c>
      <c r="N38" s="5" t="s">
        <v>1804</v>
      </c>
      <c r="O38" s="34">
        <v>2544.7679999999996</v>
      </c>
      <c r="P38" s="5"/>
      <c r="Q38" s="32"/>
      <c r="R38" s="5" t="s">
        <v>1814</v>
      </c>
      <c r="S38" s="5" t="s">
        <v>77</v>
      </c>
      <c r="T38" s="5" t="s">
        <v>239</v>
      </c>
      <c r="U38" s="8" t="s">
        <v>240</v>
      </c>
      <c r="W38" s="12"/>
    </row>
    <row r="39" spans="1:23 16379:16384" ht="110.4" hidden="1" x14ac:dyDescent="0.25">
      <c r="A39" s="31" t="s">
        <v>525</v>
      </c>
      <c r="B39" s="7"/>
      <c r="C39" s="18" t="s">
        <v>236</v>
      </c>
      <c r="D39" s="5" t="s">
        <v>241</v>
      </c>
      <c r="E39" s="18" t="s">
        <v>613</v>
      </c>
      <c r="F39" s="5" t="s">
        <v>577</v>
      </c>
      <c r="G39" s="5" t="s">
        <v>611</v>
      </c>
      <c r="H39" s="8" t="s">
        <v>577</v>
      </c>
      <c r="I39" s="5" t="s">
        <v>146</v>
      </c>
      <c r="J39" s="21" t="s">
        <v>580</v>
      </c>
      <c r="K39" s="40" t="s">
        <v>581</v>
      </c>
      <c r="L39" s="41" t="s">
        <v>75</v>
      </c>
      <c r="M39" s="5" t="s">
        <v>238</v>
      </c>
      <c r="N39" s="5" t="s">
        <v>1804</v>
      </c>
      <c r="O39" s="34">
        <v>5778.7440000000006</v>
      </c>
      <c r="P39" s="5"/>
      <c r="Q39" s="32"/>
      <c r="R39" s="5" t="s">
        <v>1814</v>
      </c>
      <c r="S39" s="5" t="s">
        <v>77</v>
      </c>
      <c r="T39" s="5" t="s">
        <v>239</v>
      </c>
      <c r="U39" s="8" t="s">
        <v>240</v>
      </c>
      <c r="W39" s="12"/>
    </row>
    <row r="40" spans="1:23 16379:16384" ht="110.4" hidden="1" x14ac:dyDescent="0.25">
      <c r="A40" s="31" t="s">
        <v>525</v>
      </c>
      <c r="B40" s="7"/>
      <c r="C40" s="18" t="s">
        <v>236</v>
      </c>
      <c r="D40" s="5" t="s">
        <v>243</v>
      </c>
      <c r="E40" s="18" t="s">
        <v>616</v>
      </c>
      <c r="F40" s="5" t="s">
        <v>577</v>
      </c>
      <c r="G40" s="5" t="s">
        <v>611</v>
      </c>
      <c r="H40" s="8" t="s">
        <v>577</v>
      </c>
      <c r="I40" s="5" t="s">
        <v>146</v>
      </c>
      <c r="J40" s="21" t="s">
        <v>580</v>
      </c>
      <c r="K40" s="40" t="s">
        <v>581</v>
      </c>
      <c r="L40" s="41" t="s">
        <v>75</v>
      </c>
      <c r="M40" s="5" t="s">
        <v>238</v>
      </c>
      <c r="N40" s="5" t="s">
        <v>1804</v>
      </c>
      <c r="O40" s="34">
        <v>1219.3679999999999</v>
      </c>
      <c r="P40" s="5"/>
      <c r="Q40" s="32"/>
      <c r="R40" s="5" t="s">
        <v>1814</v>
      </c>
      <c r="S40" s="5" t="s">
        <v>77</v>
      </c>
      <c r="T40" s="5" t="s">
        <v>239</v>
      </c>
      <c r="U40" s="8" t="s">
        <v>240</v>
      </c>
      <c r="W40" s="12"/>
    </row>
    <row r="41" spans="1:23 16379:16384" ht="110.4" hidden="1" x14ac:dyDescent="0.25">
      <c r="A41" s="31" t="s">
        <v>525</v>
      </c>
      <c r="B41" s="7"/>
      <c r="C41" s="18" t="s">
        <v>236</v>
      </c>
      <c r="D41" s="5" t="s">
        <v>244</v>
      </c>
      <c r="E41" s="18" t="s">
        <v>275</v>
      </c>
      <c r="F41" s="5" t="s">
        <v>577</v>
      </c>
      <c r="G41" s="5" t="s">
        <v>611</v>
      </c>
      <c r="H41" s="8" t="s">
        <v>577</v>
      </c>
      <c r="I41" s="5" t="s">
        <v>242</v>
      </c>
      <c r="J41" s="21" t="s">
        <v>580</v>
      </c>
      <c r="K41" s="40" t="s">
        <v>581</v>
      </c>
      <c r="L41" s="41" t="s">
        <v>75</v>
      </c>
      <c r="M41" s="5" t="s">
        <v>238</v>
      </c>
      <c r="N41" s="5" t="s">
        <v>1804</v>
      </c>
      <c r="O41" s="34">
        <v>34916</v>
      </c>
      <c r="P41" s="5"/>
      <c r="Q41" s="32"/>
      <c r="R41" s="5" t="s">
        <v>1814</v>
      </c>
      <c r="S41" s="5" t="s">
        <v>77</v>
      </c>
      <c r="T41" s="5" t="s">
        <v>239</v>
      </c>
      <c r="U41" s="8" t="s">
        <v>240</v>
      </c>
    </row>
    <row r="42" spans="1:23 16379:16384" ht="110.4" hidden="1" x14ac:dyDescent="0.25">
      <c r="A42" s="31" t="s">
        <v>525</v>
      </c>
      <c r="B42" s="7"/>
      <c r="C42" s="18" t="s">
        <v>236</v>
      </c>
      <c r="D42" s="5" t="s">
        <v>246</v>
      </c>
      <c r="E42" s="18" t="s">
        <v>277</v>
      </c>
      <c r="F42" s="5" t="s">
        <v>577</v>
      </c>
      <c r="G42" s="5" t="s">
        <v>611</v>
      </c>
      <c r="H42" s="8" t="s">
        <v>577</v>
      </c>
      <c r="I42" s="5" t="s">
        <v>242</v>
      </c>
      <c r="J42" s="21" t="s">
        <v>580</v>
      </c>
      <c r="K42" s="40" t="s">
        <v>581</v>
      </c>
      <c r="L42" s="41" t="s">
        <v>75</v>
      </c>
      <c r="M42" s="5" t="s">
        <v>238</v>
      </c>
      <c r="N42" s="5" t="s">
        <v>1804</v>
      </c>
      <c r="O42" s="34" t="s">
        <v>1804</v>
      </c>
      <c r="P42" s="5"/>
      <c r="Q42" s="32"/>
      <c r="R42" s="5" t="s">
        <v>1814</v>
      </c>
      <c r="S42" s="5" t="s">
        <v>77</v>
      </c>
      <c r="T42" s="5" t="s">
        <v>248</v>
      </c>
      <c r="U42" s="8" t="s">
        <v>240</v>
      </c>
      <c r="W42" s="12"/>
    </row>
    <row r="43" spans="1:23 16379:16384" ht="110.4" hidden="1" x14ac:dyDescent="0.25">
      <c r="A43" s="31" t="s">
        <v>525</v>
      </c>
      <c r="B43" s="26"/>
      <c r="C43" s="88" t="s">
        <v>236</v>
      </c>
      <c r="D43" s="20" t="s">
        <v>249</v>
      </c>
      <c r="E43" s="87" t="s">
        <v>267</v>
      </c>
      <c r="F43" s="20" t="s">
        <v>577</v>
      </c>
      <c r="G43" s="20" t="s">
        <v>611</v>
      </c>
      <c r="H43" s="40" t="s">
        <v>577</v>
      </c>
      <c r="I43" s="5" t="s">
        <v>146</v>
      </c>
      <c r="J43" s="41" t="s">
        <v>580</v>
      </c>
      <c r="K43" s="40" t="s">
        <v>581</v>
      </c>
      <c r="L43" s="41" t="s">
        <v>75</v>
      </c>
      <c r="M43" s="20" t="s">
        <v>238</v>
      </c>
      <c r="N43" s="20" t="s">
        <v>1804</v>
      </c>
      <c r="O43" s="69">
        <v>2256</v>
      </c>
      <c r="P43" s="20"/>
      <c r="Q43" s="70"/>
      <c r="R43" s="5" t="s">
        <v>1814</v>
      </c>
      <c r="S43" s="20" t="s">
        <v>77</v>
      </c>
      <c r="T43" s="25" t="s">
        <v>251</v>
      </c>
      <c r="U43" s="45" t="s">
        <v>240</v>
      </c>
      <c r="V43" s="60"/>
      <c r="W43" s="12"/>
    </row>
    <row r="44" spans="1:23 16379:16384" ht="110.4" hidden="1" x14ac:dyDescent="0.25">
      <c r="A44" s="31" t="s">
        <v>525</v>
      </c>
      <c r="B44" s="7"/>
      <c r="C44" s="18" t="s">
        <v>236</v>
      </c>
      <c r="D44" s="20" t="s">
        <v>237</v>
      </c>
      <c r="E44" s="87" t="s">
        <v>619</v>
      </c>
      <c r="F44" s="5" t="s">
        <v>577</v>
      </c>
      <c r="G44" s="5" t="s">
        <v>611</v>
      </c>
      <c r="H44" s="8" t="s">
        <v>577</v>
      </c>
      <c r="I44" s="5" t="s">
        <v>146</v>
      </c>
      <c r="J44" s="21" t="s">
        <v>578</v>
      </c>
      <c r="K44" s="8" t="s">
        <v>579</v>
      </c>
      <c r="L44" s="21" t="s">
        <v>75</v>
      </c>
      <c r="M44" s="20" t="s">
        <v>238</v>
      </c>
      <c r="N44" s="5" t="s">
        <v>1804</v>
      </c>
      <c r="O44" s="34">
        <v>5089.5359999999991</v>
      </c>
      <c r="P44" s="5"/>
      <c r="Q44" s="32"/>
      <c r="R44" s="5" t="s">
        <v>1814</v>
      </c>
      <c r="S44" s="20" t="s">
        <v>77</v>
      </c>
      <c r="T44" s="5" t="s">
        <v>239</v>
      </c>
      <c r="U44" s="8" t="s">
        <v>240</v>
      </c>
      <c r="V44" s="60"/>
      <c r="W44" s="12"/>
    </row>
    <row r="45" spans="1:23 16379:16384" ht="110.4" hidden="1" x14ac:dyDescent="0.25">
      <c r="A45" s="31" t="s">
        <v>525</v>
      </c>
      <c r="B45" s="7"/>
      <c r="C45" s="18" t="s">
        <v>236</v>
      </c>
      <c r="D45" s="5" t="s">
        <v>241</v>
      </c>
      <c r="E45" s="18" t="s">
        <v>614</v>
      </c>
      <c r="F45" s="5" t="s">
        <v>577</v>
      </c>
      <c r="G45" s="5" t="s">
        <v>611</v>
      </c>
      <c r="H45" s="8" t="s">
        <v>577</v>
      </c>
      <c r="I45" s="5" t="s">
        <v>242</v>
      </c>
      <c r="J45" s="21" t="s">
        <v>578</v>
      </c>
      <c r="K45" s="8" t="s">
        <v>579</v>
      </c>
      <c r="L45" s="21" t="s">
        <v>75</v>
      </c>
      <c r="M45" s="5" t="s">
        <v>238</v>
      </c>
      <c r="N45" s="5" t="s">
        <v>1804</v>
      </c>
      <c r="O45" s="34">
        <v>11557.488000000001</v>
      </c>
      <c r="P45" s="5"/>
      <c r="Q45" s="32"/>
      <c r="R45" s="5" t="s">
        <v>1814</v>
      </c>
      <c r="S45" s="5" t="s">
        <v>77</v>
      </c>
      <c r="T45" s="5" t="s">
        <v>239</v>
      </c>
      <c r="U45" s="8" t="s">
        <v>240</v>
      </c>
      <c r="V45" s="60"/>
      <c r="W45" s="12"/>
    </row>
    <row r="46" spans="1:23 16379:16384" ht="0.6" hidden="1" customHeight="1" x14ac:dyDescent="0.25">
      <c r="A46" s="31" t="s">
        <v>525</v>
      </c>
      <c r="B46" s="7"/>
      <c r="C46" s="18" t="s">
        <v>236</v>
      </c>
      <c r="D46" s="5" t="s">
        <v>243</v>
      </c>
      <c r="E46" s="18" t="s">
        <v>617</v>
      </c>
      <c r="F46" s="5" t="s">
        <v>577</v>
      </c>
      <c r="G46" s="5" t="s">
        <v>611</v>
      </c>
      <c r="H46" s="8" t="s">
        <v>577</v>
      </c>
      <c r="I46" s="5" t="s">
        <v>242</v>
      </c>
      <c r="J46" s="21" t="s">
        <v>578</v>
      </c>
      <c r="K46" s="8" t="s">
        <v>579</v>
      </c>
      <c r="L46" s="21" t="s">
        <v>75</v>
      </c>
      <c r="M46" s="5" t="s">
        <v>238</v>
      </c>
      <c r="N46" s="5" t="s">
        <v>1804</v>
      </c>
      <c r="O46" s="34">
        <v>2438.7359999999999</v>
      </c>
      <c r="P46" s="5"/>
      <c r="Q46" s="32"/>
      <c r="R46" s="5" t="s">
        <v>1805</v>
      </c>
      <c r="S46" s="5" t="s">
        <v>77</v>
      </c>
      <c r="T46" s="5" t="s">
        <v>239</v>
      </c>
      <c r="U46" s="8" t="s">
        <v>240</v>
      </c>
      <c r="V46" s="60"/>
      <c r="W46" s="12"/>
    </row>
    <row r="47" spans="1:23 16379:16384" ht="110.4" hidden="1" x14ac:dyDescent="0.25">
      <c r="A47" s="31" t="s">
        <v>525</v>
      </c>
      <c r="B47" s="7"/>
      <c r="C47" s="18" t="s">
        <v>236</v>
      </c>
      <c r="D47" s="5" t="s">
        <v>244</v>
      </c>
      <c r="E47" s="18" t="s">
        <v>615</v>
      </c>
      <c r="F47" s="5" t="s">
        <v>577</v>
      </c>
      <c r="G47" s="5" t="s">
        <v>611</v>
      </c>
      <c r="H47" s="8" t="s">
        <v>577</v>
      </c>
      <c r="I47" s="5" t="s">
        <v>242</v>
      </c>
      <c r="J47" s="21" t="s">
        <v>578</v>
      </c>
      <c r="K47" s="8" t="s">
        <v>579</v>
      </c>
      <c r="L47" s="21" t="s">
        <v>75</v>
      </c>
      <c r="M47" s="5" t="s">
        <v>238</v>
      </c>
      <c r="N47" s="5" t="s">
        <v>1804</v>
      </c>
      <c r="O47" s="34">
        <v>46555</v>
      </c>
      <c r="P47" s="5"/>
      <c r="Q47" s="32"/>
      <c r="R47" s="5"/>
      <c r="S47" s="5" t="s">
        <v>77</v>
      </c>
      <c r="T47" s="5" t="s">
        <v>239</v>
      </c>
      <c r="U47" s="8" t="s">
        <v>240</v>
      </c>
      <c r="W47" s="12"/>
      <c r="XEY47" s="31"/>
      <c r="XEZ47" s="7"/>
      <c r="XFA47" s="13"/>
      <c r="XFB47" s="5"/>
      <c r="XFC47" s="5"/>
      <c r="XFD47" s="5"/>
    </row>
    <row r="48" spans="1:23 16379:16384" ht="110.4" hidden="1" x14ac:dyDescent="0.25">
      <c r="A48" s="31" t="s">
        <v>525</v>
      </c>
      <c r="B48" s="7"/>
      <c r="C48" s="74" t="s">
        <v>236</v>
      </c>
      <c r="D48" s="5" t="s">
        <v>246</v>
      </c>
      <c r="E48" s="18" t="s">
        <v>314</v>
      </c>
      <c r="F48" s="5" t="s">
        <v>577</v>
      </c>
      <c r="G48" s="5" t="s">
        <v>611</v>
      </c>
      <c r="H48" s="8" t="s">
        <v>577</v>
      </c>
      <c r="I48" s="5" t="s">
        <v>242</v>
      </c>
      <c r="J48" s="21" t="s">
        <v>578</v>
      </c>
      <c r="K48" s="8" t="s">
        <v>579</v>
      </c>
      <c r="L48" s="21" t="s">
        <v>75</v>
      </c>
      <c r="M48" s="5" t="s">
        <v>238</v>
      </c>
      <c r="N48" s="5" t="s">
        <v>1804</v>
      </c>
      <c r="O48" s="34" t="s">
        <v>1804</v>
      </c>
      <c r="P48" s="5"/>
      <c r="Q48" s="32"/>
      <c r="R48" s="5"/>
      <c r="S48" s="5" t="s">
        <v>77</v>
      </c>
      <c r="T48" s="5" t="s">
        <v>248</v>
      </c>
      <c r="U48" s="8" t="s">
        <v>240</v>
      </c>
      <c r="W48" s="12"/>
      <c r="XEY48" s="31"/>
      <c r="XEZ48" s="7"/>
      <c r="XFA48" s="5"/>
      <c r="XFB48" s="5"/>
      <c r="XFC48" s="5"/>
      <c r="XFD48" s="5"/>
    </row>
    <row r="49" spans="1:23 16371:16384" ht="110.4" hidden="1" x14ac:dyDescent="0.25">
      <c r="A49" s="31" t="s">
        <v>525</v>
      </c>
      <c r="B49" s="7"/>
      <c r="C49" s="18" t="s">
        <v>236</v>
      </c>
      <c r="D49" s="5" t="s">
        <v>249</v>
      </c>
      <c r="E49" s="18" t="s">
        <v>612</v>
      </c>
      <c r="F49" s="5" t="s">
        <v>577</v>
      </c>
      <c r="G49" s="5" t="s">
        <v>611</v>
      </c>
      <c r="H49" s="8" t="s">
        <v>577</v>
      </c>
      <c r="I49" s="5" t="s">
        <v>146</v>
      </c>
      <c r="J49" s="21" t="s">
        <v>578</v>
      </c>
      <c r="K49" s="8" t="s">
        <v>579</v>
      </c>
      <c r="L49" s="21" t="s">
        <v>75</v>
      </c>
      <c r="M49" s="5" t="s">
        <v>238</v>
      </c>
      <c r="N49" s="5" t="s">
        <v>1804</v>
      </c>
      <c r="O49" s="34">
        <v>4512</v>
      </c>
      <c r="P49" s="5"/>
      <c r="Q49" s="32"/>
      <c r="R49" s="5"/>
      <c r="S49" s="5" t="s">
        <v>77</v>
      </c>
      <c r="T49" s="5" t="s">
        <v>251</v>
      </c>
      <c r="U49" s="8" t="s">
        <v>240</v>
      </c>
      <c r="W49" s="12"/>
      <c r="XEY49" s="31"/>
      <c r="XEZ49" s="7"/>
      <c r="XFA49" s="13"/>
      <c r="XFB49" s="8"/>
      <c r="XFC49" s="8"/>
      <c r="XFD49" s="5"/>
    </row>
    <row r="50" spans="1:23 16371:16384" ht="69" hidden="1" x14ac:dyDescent="0.25">
      <c r="A50" s="6" t="s">
        <v>620</v>
      </c>
      <c r="B50" s="7"/>
      <c r="C50" s="13" t="s">
        <v>443</v>
      </c>
      <c r="D50" s="5" t="s">
        <v>721</v>
      </c>
      <c r="E50" s="5" t="s">
        <v>504</v>
      </c>
      <c r="F50" s="5" t="s">
        <v>577</v>
      </c>
      <c r="G50" s="5" t="s">
        <v>550</v>
      </c>
      <c r="H50" s="5" t="s">
        <v>577</v>
      </c>
      <c r="I50" s="5" t="s">
        <v>146</v>
      </c>
      <c r="J50" s="8" t="s">
        <v>580</v>
      </c>
      <c r="K50" s="8" t="s">
        <v>581</v>
      </c>
      <c r="L50" s="8" t="s">
        <v>75</v>
      </c>
      <c r="M50" s="5" t="s">
        <v>446</v>
      </c>
      <c r="N50" s="5" t="s">
        <v>514</v>
      </c>
      <c r="O50" s="50"/>
      <c r="P50" s="51"/>
      <c r="Q50" s="52"/>
      <c r="R50" s="5"/>
      <c r="S50" s="5" t="s">
        <v>447</v>
      </c>
      <c r="T50" s="5"/>
      <c r="U50" s="5" t="s">
        <v>471</v>
      </c>
      <c r="W50" s="12"/>
      <c r="XEY50" s="31"/>
      <c r="XEZ50" s="7"/>
      <c r="XFA50" s="5"/>
      <c r="XFB50" s="5"/>
      <c r="XFC50" s="59"/>
      <c r="XFD50" s="5"/>
    </row>
    <row r="51" spans="1:23 16371:16384" ht="69" hidden="1" x14ac:dyDescent="0.25">
      <c r="A51" s="6" t="s">
        <v>621</v>
      </c>
      <c r="B51" s="7"/>
      <c r="C51" s="13" t="s">
        <v>443</v>
      </c>
      <c r="D51" s="5" t="s">
        <v>721</v>
      </c>
      <c r="E51" s="5" t="s">
        <v>504</v>
      </c>
      <c r="F51" s="5" t="s">
        <v>577</v>
      </c>
      <c r="G51" s="5" t="s">
        <v>550</v>
      </c>
      <c r="H51" s="5" t="s">
        <v>577</v>
      </c>
      <c r="I51" s="5" t="s">
        <v>146</v>
      </c>
      <c r="J51" s="8" t="s">
        <v>578</v>
      </c>
      <c r="K51" s="8" t="s">
        <v>579</v>
      </c>
      <c r="L51" s="8" t="s">
        <v>75</v>
      </c>
      <c r="M51" s="5" t="s">
        <v>446</v>
      </c>
      <c r="N51" s="5" t="s">
        <v>514</v>
      </c>
      <c r="O51" s="50"/>
      <c r="P51" s="51"/>
      <c r="Q51" s="52"/>
      <c r="R51" s="5"/>
      <c r="S51" s="5" t="s">
        <v>447</v>
      </c>
      <c r="T51" s="5"/>
      <c r="U51" s="5" t="s">
        <v>471</v>
      </c>
      <c r="W51" s="12"/>
      <c r="XEQ51" s="31"/>
      <c r="XER51" s="7"/>
      <c r="XES51" s="5"/>
      <c r="XET51" s="5"/>
      <c r="XEU51" s="59"/>
      <c r="XEV51" s="5"/>
      <c r="XEW51" s="31"/>
      <c r="XEX51" s="7"/>
      <c r="XEY51" s="5"/>
      <c r="XEZ51" s="5"/>
      <c r="XFA51" s="13"/>
      <c r="XFB51" s="5"/>
      <c r="XFC51" s="5"/>
      <c r="XFD51" s="5"/>
    </row>
  </sheetData>
  <autoFilter ref="A2:XFD51" xr:uid="{D5204DBA-827D-4D51-A0DE-B742CD950363}">
    <filterColumn colId="1">
      <customFilters>
        <customFilter operator="notEqual" val=" "/>
      </customFilters>
    </filterColumn>
    <sortState xmlns:xlrd2="http://schemas.microsoft.com/office/spreadsheetml/2017/richdata2" ref="A3:XFD37">
      <sortCondition ref="A2:A51"/>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ADE6-15AC-462D-85B0-53927F6717DC}">
  <sheetPr filterMode="1">
    <tabColor rgb="FF92D050"/>
    <pageSetUpPr fitToPage="1"/>
  </sheetPr>
  <dimension ref="A1:W50"/>
  <sheetViews>
    <sheetView zoomScale="80" zoomScaleNormal="80" workbookViewId="0">
      <pane ySplit="2" topLeftCell="A3" activePane="bottomLeft" state="frozen"/>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69" x14ac:dyDescent="0.25">
      <c r="A3" s="85" t="s">
        <v>520</v>
      </c>
      <c r="B3" s="149" t="s">
        <v>521</v>
      </c>
      <c r="C3" s="18"/>
      <c r="D3" s="5" t="s">
        <v>634</v>
      </c>
      <c r="E3" s="18"/>
      <c r="F3" s="18"/>
      <c r="G3" s="18"/>
      <c r="H3" s="18"/>
      <c r="I3" s="5" t="s">
        <v>146</v>
      </c>
      <c r="J3" s="42"/>
      <c r="K3" s="42"/>
      <c r="L3" s="42"/>
      <c r="M3" s="8" t="s">
        <v>1883</v>
      </c>
      <c r="N3" s="8"/>
      <c r="O3" s="34">
        <v>79078.44</v>
      </c>
      <c r="P3" s="17"/>
      <c r="Q3" s="32"/>
      <c r="R3" s="5" t="s">
        <v>1810</v>
      </c>
      <c r="S3" s="5" t="s">
        <v>1748</v>
      </c>
      <c r="T3" s="5" t="s">
        <v>896</v>
      </c>
      <c r="U3" s="8" t="s">
        <v>635</v>
      </c>
    </row>
    <row r="4" spans="1:23" ht="27.6" hidden="1" x14ac:dyDescent="0.25">
      <c r="A4" s="56" t="s">
        <v>624</v>
      </c>
      <c r="B4" s="7"/>
      <c r="C4" s="18" t="s">
        <v>70</v>
      </c>
      <c r="D4" s="5" t="s">
        <v>71</v>
      </c>
      <c r="E4" s="18" t="s">
        <v>625</v>
      </c>
      <c r="F4" s="18" t="s">
        <v>12</v>
      </c>
      <c r="G4" s="18" t="s">
        <v>550</v>
      </c>
      <c r="H4" s="18" t="s">
        <v>12</v>
      </c>
      <c r="I4" s="5" t="s">
        <v>74</v>
      </c>
      <c r="J4" s="18" t="s">
        <v>626</v>
      </c>
      <c r="K4" s="18" t="s">
        <v>631</v>
      </c>
      <c r="L4" s="18" t="s">
        <v>75</v>
      </c>
      <c r="M4" s="5" t="s">
        <v>76</v>
      </c>
      <c r="N4" s="5"/>
      <c r="O4" s="36">
        <v>36354.5</v>
      </c>
      <c r="P4" s="5"/>
      <c r="Q4" s="32"/>
      <c r="R4" s="5" t="s">
        <v>1806</v>
      </c>
      <c r="S4" s="5" t="s">
        <v>77</v>
      </c>
      <c r="T4" s="5" t="s">
        <v>78</v>
      </c>
      <c r="U4" s="5" t="s">
        <v>628</v>
      </c>
    </row>
    <row r="5" spans="1:23" ht="27.6" hidden="1" x14ac:dyDescent="0.25">
      <c r="A5" s="56" t="s">
        <v>629</v>
      </c>
      <c r="B5" s="7"/>
      <c r="C5" s="18" t="s">
        <v>70</v>
      </c>
      <c r="D5" s="5" t="s">
        <v>71</v>
      </c>
      <c r="E5" s="18" t="s">
        <v>96</v>
      </c>
      <c r="F5" s="18" t="s">
        <v>12</v>
      </c>
      <c r="G5" s="18" t="s">
        <v>550</v>
      </c>
      <c r="H5" s="18" t="s">
        <v>12</v>
      </c>
      <c r="I5" s="5" t="s">
        <v>74</v>
      </c>
      <c r="J5" s="18" t="s">
        <v>630</v>
      </c>
      <c r="K5" s="18" t="s">
        <v>1885</v>
      </c>
      <c r="L5" s="18" t="s">
        <v>75</v>
      </c>
      <c r="M5" s="5" t="s">
        <v>76</v>
      </c>
      <c r="N5" s="5"/>
      <c r="O5" s="36">
        <v>14969.5</v>
      </c>
      <c r="P5" s="5"/>
      <c r="Q5" s="32"/>
      <c r="R5" s="5" t="s">
        <v>1806</v>
      </c>
      <c r="S5" s="5" t="s">
        <v>77</v>
      </c>
      <c r="T5" s="5" t="s">
        <v>78</v>
      </c>
      <c r="U5" s="5" t="s">
        <v>99</v>
      </c>
    </row>
    <row r="6" spans="1:23" ht="82.8" hidden="1" x14ac:dyDescent="0.25">
      <c r="A6" s="56" t="s">
        <v>632</v>
      </c>
      <c r="B6" s="7"/>
      <c r="C6" s="18" t="s">
        <v>82</v>
      </c>
      <c r="D6" s="5" t="s">
        <v>1753</v>
      </c>
      <c r="E6" s="18" t="s">
        <v>84</v>
      </c>
      <c r="F6" s="18" t="s">
        <v>12</v>
      </c>
      <c r="G6" s="18" t="s">
        <v>550</v>
      </c>
      <c r="H6" s="18" t="s">
        <v>12</v>
      </c>
      <c r="I6" s="5" t="s">
        <v>74</v>
      </c>
      <c r="J6" s="18" t="s">
        <v>626</v>
      </c>
      <c r="K6" s="18" t="s">
        <v>631</v>
      </c>
      <c r="L6" s="18" t="s">
        <v>75</v>
      </c>
      <c r="M6" s="5" t="s">
        <v>85</v>
      </c>
      <c r="N6" s="5" t="s">
        <v>86</v>
      </c>
      <c r="O6" s="55">
        <v>19659.395</v>
      </c>
      <c r="P6" s="5"/>
      <c r="Q6" s="32"/>
      <c r="R6" s="5" t="s">
        <v>1810</v>
      </c>
      <c r="S6" s="5" t="s">
        <v>221</v>
      </c>
      <c r="T6" s="5" t="s">
        <v>87</v>
      </c>
      <c r="U6" s="5" t="s">
        <v>88</v>
      </c>
    </row>
    <row r="7" spans="1:23" ht="82.8" hidden="1" x14ac:dyDescent="0.25">
      <c r="A7" s="56" t="s">
        <v>633</v>
      </c>
      <c r="B7" s="7"/>
      <c r="C7" s="18" t="s">
        <v>82</v>
      </c>
      <c r="D7" s="5" t="s">
        <v>1753</v>
      </c>
      <c r="E7" s="18" t="s">
        <v>84</v>
      </c>
      <c r="F7" s="18" t="s">
        <v>12</v>
      </c>
      <c r="G7" s="18" t="s">
        <v>550</v>
      </c>
      <c r="H7" s="18" t="s">
        <v>12</v>
      </c>
      <c r="I7" s="5" t="s">
        <v>74</v>
      </c>
      <c r="J7" s="42" t="s">
        <v>630</v>
      </c>
      <c r="K7" s="42" t="s">
        <v>1885</v>
      </c>
      <c r="L7" s="42" t="s">
        <v>75</v>
      </c>
      <c r="M7" s="5" t="s">
        <v>85</v>
      </c>
      <c r="N7" s="5" t="s">
        <v>86</v>
      </c>
      <c r="O7" s="55">
        <v>8095.0450000000001</v>
      </c>
      <c r="P7" s="5"/>
      <c r="Q7" s="32"/>
      <c r="R7" s="5" t="s">
        <v>1810</v>
      </c>
      <c r="S7" s="5" t="s">
        <v>221</v>
      </c>
      <c r="T7" s="5" t="s">
        <v>87</v>
      </c>
      <c r="U7" s="5" t="s">
        <v>88</v>
      </c>
    </row>
    <row r="8" spans="1:23" ht="96.6" x14ac:dyDescent="0.25">
      <c r="A8" s="85" t="s">
        <v>515</v>
      </c>
      <c r="B8" s="3" t="s">
        <v>516</v>
      </c>
      <c r="C8" s="18"/>
      <c r="D8" s="5" t="s">
        <v>517</v>
      </c>
      <c r="E8" s="18" t="str">
        <f>E10&amp;","&amp;CHAR(10)&amp;E12&amp;","&amp;CHAR(10)&amp;E14&amp;","&amp;CHAR(10)&amp;E16</f>
        <v>Financial contribution towards 26 early years places,
Financial contribution towards 34 primary school places,
Financial contribution towards 22 secondary school places,
Financial contribution towards 2 SEND places</v>
      </c>
      <c r="F8" s="18"/>
      <c r="G8" s="18"/>
      <c r="H8" s="18"/>
      <c r="I8" s="5" t="s">
        <v>146</v>
      </c>
      <c r="J8" s="42"/>
      <c r="K8" s="42"/>
      <c r="L8" s="42"/>
      <c r="M8" s="8" t="s">
        <v>85</v>
      </c>
      <c r="N8" s="8" t="s">
        <v>147</v>
      </c>
      <c r="O8" s="34">
        <v>3170594</v>
      </c>
      <c r="P8" s="17">
        <v>0</v>
      </c>
      <c r="Q8" s="32">
        <f t="shared" ref="Q8:Q16" si="0">O8-P8</f>
        <v>3170594</v>
      </c>
      <c r="R8" s="5" t="s">
        <v>1814</v>
      </c>
      <c r="S8" s="16" t="s">
        <v>77</v>
      </c>
      <c r="T8" s="5" t="s">
        <v>148</v>
      </c>
      <c r="U8" s="5" t="s">
        <v>1820</v>
      </c>
    </row>
    <row r="9" spans="1:23" ht="41.4" hidden="1" x14ac:dyDescent="0.25">
      <c r="A9" s="56" t="s">
        <v>636</v>
      </c>
      <c r="B9" s="7"/>
      <c r="C9" s="18" t="s">
        <v>154</v>
      </c>
      <c r="D9" s="5" t="s">
        <v>155</v>
      </c>
      <c r="E9" s="77" t="s">
        <v>173</v>
      </c>
      <c r="F9" s="18" t="s">
        <v>12</v>
      </c>
      <c r="G9" s="18" t="s">
        <v>550</v>
      </c>
      <c r="H9" s="18" t="s">
        <v>12</v>
      </c>
      <c r="I9" s="5" t="s">
        <v>146</v>
      </c>
      <c r="J9" s="42" t="s">
        <v>630</v>
      </c>
      <c r="K9" s="42" t="s">
        <v>1885</v>
      </c>
      <c r="L9" s="42" t="s">
        <v>75</v>
      </c>
      <c r="M9" s="8" t="s">
        <v>85</v>
      </c>
      <c r="N9" s="22" t="s">
        <v>147</v>
      </c>
      <c r="O9" s="35">
        <v>243122</v>
      </c>
      <c r="P9" s="17">
        <v>0</v>
      </c>
      <c r="Q9" s="32">
        <f t="shared" si="0"/>
        <v>243122</v>
      </c>
      <c r="R9" s="5" t="s">
        <v>1814</v>
      </c>
      <c r="S9" s="16" t="s">
        <v>77</v>
      </c>
      <c r="T9" s="5" t="s">
        <v>148</v>
      </c>
      <c r="U9" s="5" t="s">
        <v>1823</v>
      </c>
    </row>
    <row r="10" spans="1:23" ht="41.4" hidden="1" x14ac:dyDescent="0.25">
      <c r="A10" s="56" t="s">
        <v>637</v>
      </c>
      <c r="B10" s="7"/>
      <c r="C10" s="18" t="s">
        <v>154</v>
      </c>
      <c r="D10" s="5" t="s">
        <v>155</v>
      </c>
      <c r="E10" s="77" t="s">
        <v>638</v>
      </c>
      <c r="F10" s="18" t="s">
        <v>12</v>
      </c>
      <c r="G10" s="18" t="s">
        <v>550</v>
      </c>
      <c r="H10" s="18" t="s">
        <v>12</v>
      </c>
      <c r="I10" s="5" t="s">
        <v>146</v>
      </c>
      <c r="J10" s="42" t="s">
        <v>639</v>
      </c>
      <c r="K10" s="42" t="s">
        <v>631</v>
      </c>
      <c r="L10" s="42" t="s">
        <v>75</v>
      </c>
      <c r="M10" s="8" t="s">
        <v>85</v>
      </c>
      <c r="N10" s="22" t="s">
        <v>147</v>
      </c>
      <c r="O10" s="35">
        <v>574652</v>
      </c>
      <c r="P10" s="17">
        <v>0</v>
      </c>
      <c r="Q10" s="32">
        <f t="shared" si="0"/>
        <v>574652</v>
      </c>
      <c r="R10" s="5" t="s">
        <v>1814</v>
      </c>
      <c r="S10" s="16" t="s">
        <v>77</v>
      </c>
      <c r="T10" s="5" t="s">
        <v>148</v>
      </c>
      <c r="U10" s="5" t="s">
        <v>1823</v>
      </c>
    </row>
    <row r="11" spans="1:23" ht="41.4" hidden="1" x14ac:dyDescent="0.25">
      <c r="A11" s="56" t="s">
        <v>640</v>
      </c>
      <c r="B11" s="7"/>
      <c r="C11" s="18" t="s">
        <v>152</v>
      </c>
      <c r="D11" s="5" t="s">
        <v>153</v>
      </c>
      <c r="E11" s="77" t="s">
        <v>171</v>
      </c>
      <c r="F11" s="18" t="s">
        <v>12</v>
      </c>
      <c r="G11" s="18" t="s">
        <v>550</v>
      </c>
      <c r="H11" s="18" t="s">
        <v>12</v>
      </c>
      <c r="I11" s="5" t="s">
        <v>146</v>
      </c>
      <c r="J11" s="42" t="s">
        <v>630</v>
      </c>
      <c r="K11" s="42" t="s">
        <v>1885</v>
      </c>
      <c r="L11" s="42" t="s">
        <v>75</v>
      </c>
      <c r="M11" s="8" t="s">
        <v>85</v>
      </c>
      <c r="N11" s="22" t="s">
        <v>147</v>
      </c>
      <c r="O11" s="35">
        <v>309428</v>
      </c>
      <c r="P11" s="17">
        <v>0</v>
      </c>
      <c r="Q11" s="32">
        <f t="shared" si="0"/>
        <v>309428</v>
      </c>
      <c r="R11" s="5" t="s">
        <v>1814</v>
      </c>
      <c r="S11" s="16" t="s">
        <v>77</v>
      </c>
      <c r="T11" s="5" t="s">
        <v>148</v>
      </c>
      <c r="U11" s="5" t="s">
        <v>1824</v>
      </c>
    </row>
    <row r="12" spans="1:23" ht="41.4" hidden="1" x14ac:dyDescent="0.25">
      <c r="A12" s="56" t="s">
        <v>641</v>
      </c>
      <c r="B12" s="7"/>
      <c r="C12" s="18" t="s">
        <v>152</v>
      </c>
      <c r="D12" s="5" t="s">
        <v>153</v>
      </c>
      <c r="E12" s="77" t="s">
        <v>642</v>
      </c>
      <c r="F12" s="18" t="s">
        <v>12</v>
      </c>
      <c r="G12" s="18" t="s">
        <v>550</v>
      </c>
      <c r="H12" s="18" t="s">
        <v>12</v>
      </c>
      <c r="I12" s="5" t="s">
        <v>146</v>
      </c>
      <c r="J12" s="42" t="s">
        <v>639</v>
      </c>
      <c r="K12" s="42" t="s">
        <v>631</v>
      </c>
      <c r="L12" s="42" t="s">
        <v>75</v>
      </c>
      <c r="M12" s="8" t="s">
        <v>85</v>
      </c>
      <c r="N12" s="22" t="s">
        <v>147</v>
      </c>
      <c r="O12" s="35">
        <v>751468</v>
      </c>
      <c r="P12" s="17">
        <v>0</v>
      </c>
      <c r="Q12" s="32">
        <f t="shared" si="0"/>
        <v>751468</v>
      </c>
      <c r="R12" s="5" t="s">
        <v>1814</v>
      </c>
      <c r="S12" s="16" t="s">
        <v>77</v>
      </c>
      <c r="T12" s="5" t="s">
        <v>148</v>
      </c>
      <c r="U12" s="5" t="s">
        <v>1824</v>
      </c>
    </row>
    <row r="13" spans="1:23" ht="41.4" hidden="1" x14ac:dyDescent="0.25">
      <c r="A13" s="56" t="s">
        <v>643</v>
      </c>
      <c r="B13" s="7"/>
      <c r="C13" s="18" t="s">
        <v>150</v>
      </c>
      <c r="D13" s="5" t="s">
        <v>151</v>
      </c>
      <c r="E13" s="77" t="s">
        <v>169</v>
      </c>
      <c r="F13" s="18" t="s">
        <v>12</v>
      </c>
      <c r="G13" s="18" t="s">
        <v>550</v>
      </c>
      <c r="H13" s="18" t="s">
        <v>12</v>
      </c>
      <c r="I13" s="5" t="s">
        <v>146</v>
      </c>
      <c r="J13" s="42" t="s">
        <v>630</v>
      </c>
      <c r="K13" s="42" t="s">
        <v>1885</v>
      </c>
      <c r="L13" s="42" t="s">
        <v>75</v>
      </c>
      <c r="M13" s="8" t="s">
        <v>85</v>
      </c>
      <c r="N13" s="22" t="s">
        <v>147</v>
      </c>
      <c r="O13" s="34">
        <v>273000</v>
      </c>
      <c r="P13" s="17">
        <v>0</v>
      </c>
      <c r="Q13" s="32">
        <f t="shared" si="0"/>
        <v>273000</v>
      </c>
      <c r="R13" s="5" t="s">
        <v>1814</v>
      </c>
      <c r="S13" s="16" t="s">
        <v>77</v>
      </c>
      <c r="T13" s="5" t="s">
        <v>148</v>
      </c>
      <c r="U13" s="5" t="s">
        <v>1825</v>
      </c>
    </row>
    <row r="14" spans="1:23" ht="41.4" hidden="1" x14ac:dyDescent="0.25">
      <c r="A14" s="31" t="s">
        <v>644</v>
      </c>
      <c r="B14" s="7"/>
      <c r="C14" s="18" t="s">
        <v>150</v>
      </c>
      <c r="D14" s="5" t="s">
        <v>151</v>
      </c>
      <c r="E14" s="77" t="s">
        <v>645</v>
      </c>
      <c r="F14" s="18" t="s">
        <v>12</v>
      </c>
      <c r="G14" s="18" t="s">
        <v>550</v>
      </c>
      <c r="H14" s="18" t="s">
        <v>12</v>
      </c>
      <c r="I14" s="5" t="s">
        <v>146</v>
      </c>
      <c r="J14" s="42" t="s">
        <v>639</v>
      </c>
      <c r="K14" s="42" t="s">
        <v>631</v>
      </c>
      <c r="L14" s="42" t="s">
        <v>75</v>
      </c>
      <c r="M14" s="8" t="s">
        <v>85</v>
      </c>
      <c r="N14" s="22" t="s">
        <v>147</v>
      </c>
      <c r="O14" s="34">
        <v>668800</v>
      </c>
      <c r="P14" s="17">
        <v>0</v>
      </c>
      <c r="Q14" s="32">
        <f t="shared" si="0"/>
        <v>668800</v>
      </c>
      <c r="R14" s="5" t="s">
        <v>1814</v>
      </c>
      <c r="S14" s="16" t="s">
        <v>77</v>
      </c>
      <c r="T14" s="5" t="s">
        <v>148</v>
      </c>
      <c r="U14" s="5" t="s">
        <v>1825</v>
      </c>
    </row>
    <row r="15" spans="1:23" ht="41.4" hidden="1" x14ac:dyDescent="0.25">
      <c r="A15" s="56" t="s">
        <v>646</v>
      </c>
      <c r="B15" s="7"/>
      <c r="C15" s="18" t="s">
        <v>143</v>
      </c>
      <c r="D15" s="5" t="s">
        <v>144</v>
      </c>
      <c r="E15" s="77" t="s">
        <v>156</v>
      </c>
      <c r="F15" s="18" t="s">
        <v>12</v>
      </c>
      <c r="G15" s="18" t="s">
        <v>550</v>
      </c>
      <c r="H15" s="18" t="s">
        <v>12</v>
      </c>
      <c r="I15" s="5" t="s">
        <v>146</v>
      </c>
      <c r="J15" s="42" t="s">
        <v>630</v>
      </c>
      <c r="K15" s="42" t="s">
        <v>1885</v>
      </c>
      <c r="L15" s="42" t="s">
        <v>75</v>
      </c>
      <c r="M15" s="8" t="s">
        <v>85</v>
      </c>
      <c r="N15" s="22" t="s">
        <v>147</v>
      </c>
      <c r="O15" s="34">
        <v>116708</v>
      </c>
      <c r="P15" s="17">
        <v>0</v>
      </c>
      <c r="Q15" s="32">
        <f t="shared" si="0"/>
        <v>116708</v>
      </c>
      <c r="R15" s="5" t="s">
        <v>1814</v>
      </c>
      <c r="S15" s="16" t="s">
        <v>77</v>
      </c>
      <c r="T15" s="5" t="s">
        <v>148</v>
      </c>
      <c r="U15" s="5" t="s">
        <v>1818</v>
      </c>
    </row>
    <row r="16" spans="1:23" ht="41.4" hidden="1" x14ac:dyDescent="0.25">
      <c r="A16" s="56" t="s">
        <v>647</v>
      </c>
      <c r="B16" s="7"/>
      <c r="C16" s="18" t="s">
        <v>143</v>
      </c>
      <c r="D16" s="5" t="s">
        <v>144</v>
      </c>
      <c r="E16" s="77" t="s">
        <v>648</v>
      </c>
      <c r="F16" s="18" t="s">
        <v>12</v>
      </c>
      <c r="G16" s="18" t="s">
        <v>550</v>
      </c>
      <c r="H16" s="18" t="s">
        <v>12</v>
      </c>
      <c r="I16" s="5" t="s">
        <v>146</v>
      </c>
      <c r="J16" s="42" t="s">
        <v>639</v>
      </c>
      <c r="K16" s="42" t="s">
        <v>631</v>
      </c>
      <c r="L16" s="42" t="s">
        <v>75</v>
      </c>
      <c r="M16" s="8" t="s">
        <v>85</v>
      </c>
      <c r="N16" s="22" t="s">
        <v>147</v>
      </c>
      <c r="O16" s="34">
        <v>233416</v>
      </c>
      <c r="P16" s="17">
        <v>0</v>
      </c>
      <c r="Q16" s="32">
        <f t="shared" si="0"/>
        <v>233416</v>
      </c>
      <c r="R16" s="5" t="s">
        <v>1814</v>
      </c>
      <c r="S16" s="16" t="s">
        <v>77</v>
      </c>
      <c r="T16" s="5" t="s">
        <v>148</v>
      </c>
      <c r="U16" s="5" t="s">
        <v>1818</v>
      </c>
    </row>
    <row r="17" spans="1:23" ht="124.2" x14ac:dyDescent="0.25">
      <c r="A17" s="85" t="s">
        <v>525</v>
      </c>
      <c r="B17" s="3" t="s">
        <v>236</v>
      </c>
      <c r="C17" s="18"/>
      <c r="D17" s="5" t="s">
        <v>694</v>
      </c>
      <c r="E17" s="18"/>
      <c r="F17" s="18"/>
      <c r="G17" s="18"/>
      <c r="H17" s="18"/>
      <c r="I17" s="5" t="s">
        <v>527</v>
      </c>
      <c r="J17" s="42"/>
      <c r="K17" s="42"/>
      <c r="L17" s="42"/>
      <c r="M17" s="5" t="s">
        <v>238</v>
      </c>
      <c r="N17" s="5" t="s">
        <v>1804</v>
      </c>
      <c r="O17" s="34">
        <v>146124.52000000002</v>
      </c>
      <c r="P17" s="17"/>
      <c r="Q17" s="32"/>
      <c r="R17" s="5" t="s">
        <v>1806</v>
      </c>
      <c r="S17" s="5" t="s">
        <v>77</v>
      </c>
      <c r="T17" s="5" t="s">
        <v>239</v>
      </c>
      <c r="U17" s="8" t="s">
        <v>1731</v>
      </c>
    </row>
    <row r="18" spans="1:23" ht="110.4" hidden="1" x14ac:dyDescent="0.25">
      <c r="A18" s="56" t="s">
        <v>649</v>
      </c>
      <c r="B18" s="7"/>
      <c r="C18" s="18" t="s">
        <v>236</v>
      </c>
      <c r="D18" s="5" t="s">
        <v>237</v>
      </c>
      <c r="E18" s="18" t="s">
        <v>650</v>
      </c>
      <c r="F18" s="18" t="s">
        <v>12</v>
      </c>
      <c r="G18" s="18" t="s">
        <v>611</v>
      </c>
      <c r="H18" s="42" t="s">
        <v>12</v>
      </c>
      <c r="I18" s="5" t="s">
        <v>146</v>
      </c>
      <c r="J18" s="42" t="s">
        <v>639</v>
      </c>
      <c r="K18" s="42" t="s">
        <v>631</v>
      </c>
      <c r="L18" s="75" t="s">
        <v>75</v>
      </c>
      <c r="M18" s="5" t="s">
        <v>238</v>
      </c>
      <c r="N18" s="5" t="s">
        <v>1804</v>
      </c>
      <c r="O18" s="34">
        <v>7210.1759999999995</v>
      </c>
      <c r="P18" s="5"/>
      <c r="Q18" s="32"/>
      <c r="R18" s="5" t="s">
        <v>1806</v>
      </c>
      <c r="S18" s="5" t="s">
        <v>77</v>
      </c>
      <c r="T18" s="5" t="s">
        <v>239</v>
      </c>
      <c r="U18" s="8" t="s">
        <v>240</v>
      </c>
    </row>
    <row r="19" spans="1:23" ht="110.4" hidden="1" x14ac:dyDescent="0.25">
      <c r="A19" s="56" t="s">
        <v>651</v>
      </c>
      <c r="B19" s="7"/>
      <c r="C19" s="18" t="s">
        <v>236</v>
      </c>
      <c r="D19" s="5" t="s">
        <v>241</v>
      </c>
      <c r="E19" s="18" t="s">
        <v>652</v>
      </c>
      <c r="F19" s="18" t="s">
        <v>12</v>
      </c>
      <c r="G19" s="18" t="s">
        <v>611</v>
      </c>
      <c r="H19" s="42" t="s">
        <v>12</v>
      </c>
      <c r="I19" s="5" t="s">
        <v>242</v>
      </c>
      <c r="J19" s="42" t="s">
        <v>639</v>
      </c>
      <c r="K19" s="42" t="s">
        <v>631</v>
      </c>
      <c r="L19" s="75" t="s">
        <v>75</v>
      </c>
      <c r="M19" s="5" t="s">
        <v>238</v>
      </c>
      <c r="N19" s="5" t="s">
        <v>1804</v>
      </c>
      <c r="O19" s="34">
        <v>16373.108</v>
      </c>
      <c r="P19" s="5"/>
      <c r="Q19" s="32"/>
      <c r="R19" s="5" t="s">
        <v>1806</v>
      </c>
      <c r="S19" s="5" t="s">
        <v>77</v>
      </c>
      <c r="T19" s="5" t="s">
        <v>239</v>
      </c>
      <c r="U19" s="8" t="s">
        <v>240</v>
      </c>
    </row>
    <row r="20" spans="1:23" ht="110.4" hidden="1" x14ac:dyDescent="0.25">
      <c r="A20" s="56" t="s">
        <v>653</v>
      </c>
      <c r="B20" s="7"/>
      <c r="C20" s="18" t="s">
        <v>236</v>
      </c>
      <c r="D20" s="5" t="s">
        <v>243</v>
      </c>
      <c r="E20" s="18" t="s">
        <v>654</v>
      </c>
      <c r="F20" s="18" t="s">
        <v>12</v>
      </c>
      <c r="G20" s="18" t="s">
        <v>611</v>
      </c>
      <c r="H20" s="42" t="s">
        <v>12</v>
      </c>
      <c r="I20" s="5" t="s">
        <v>242</v>
      </c>
      <c r="J20" s="42" t="s">
        <v>639</v>
      </c>
      <c r="K20" s="42" t="s">
        <v>631</v>
      </c>
      <c r="L20" s="75" t="s">
        <v>75</v>
      </c>
      <c r="M20" s="5" t="s">
        <v>238</v>
      </c>
      <c r="N20" s="5" t="s">
        <v>1804</v>
      </c>
      <c r="O20" s="34">
        <v>3454.8759999999997</v>
      </c>
      <c r="P20" s="5"/>
      <c r="Q20" s="32"/>
      <c r="R20" s="5" t="s">
        <v>1806</v>
      </c>
      <c r="S20" s="5" t="s">
        <v>77</v>
      </c>
      <c r="T20" s="5" t="s">
        <v>239</v>
      </c>
      <c r="U20" s="8" t="s">
        <v>240</v>
      </c>
    </row>
    <row r="21" spans="1:23" ht="110.4" hidden="1" x14ac:dyDescent="0.25">
      <c r="A21" s="31" t="s">
        <v>655</v>
      </c>
      <c r="B21" s="7"/>
      <c r="C21" s="18" t="s">
        <v>236</v>
      </c>
      <c r="D21" s="5" t="s">
        <v>244</v>
      </c>
      <c r="E21" s="18" t="s">
        <v>656</v>
      </c>
      <c r="F21" s="18" t="s">
        <v>12</v>
      </c>
      <c r="G21" s="18" t="s">
        <v>611</v>
      </c>
      <c r="H21" s="42" t="s">
        <v>12</v>
      </c>
      <c r="I21" s="5" t="s">
        <v>242</v>
      </c>
      <c r="J21" s="42" t="s">
        <v>639</v>
      </c>
      <c r="K21" s="42" t="s">
        <v>631</v>
      </c>
      <c r="L21" s="75" t="s">
        <v>75</v>
      </c>
      <c r="M21" s="5" t="s">
        <v>238</v>
      </c>
      <c r="N21" s="5" t="s">
        <v>1804</v>
      </c>
      <c r="O21" s="34">
        <v>64013</v>
      </c>
      <c r="P21" s="5"/>
      <c r="Q21" s="32"/>
      <c r="R21" s="5" t="s">
        <v>1806</v>
      </c>
      <c r="S21" s="5" t="s">
        <v>77</v>
      </c>
      <c r="T21" s="5" t="s">
        <v>239</v>
      </c>
      <c r="U21" s="8" t="s">
        <v>240</v>
      </c>
      <c r="W21" s="12"/>
    </row>
    <row r="22" spans="1:23" ht="110.4" hidden="1" x14ac:dyDescent="0.25">
      <c r="A22" s="31" t="s">
        <v>657</v>
      </c>
      <c r="B22" s="7"/>
      <c r="C22" s="18" t="s">
        <v>236</v>
      </c>
      <c r="D22" s="5" t="s">
        <v>246</v>
      </c>
      <c r="E22" s="18" t="s">
        <v>658</v>
      </c>
      <c r="F22" s="18" t="s">
        <v>12</v>
      </c>
      <c r="G22" s="18" t="s">
        <v>611</v>
      </c>
      <c r="H22" s="42" t="s">
        <v>12</v>
      </c>
      <c r="I22" s="5" t="s">
        <v>242</v>
      </c>
      <c r="J22" s="42" t="s">
        <v>639</v>
      </c>
      <c r="K22" s="42" t="s">
        <v>631</v>
      </c>
      <c r="L22" s="75" t="s">
        <v>75</v>
      </c>
      <c r="M22" s="5" t="s">
        <v>238</v>
      </c>
      <c r="N22" s="5" t="s">
        <v>1804</v>
      </c>
      <c r="O22" s="34" t="s">
        <v>1804</v>
      </c>
      <c r="P22" s="5"/>
      <c r="Q22" s="32"/>
      <c r="R22" s="5" t="s">
        <v>1806</v>
      </c>
      <c r="S22" s="5" t="s">
        <v>77</v>
      </c>
      <c r="T22" s="5" t="s">
        <v>248</v>
      </c>
      <c r="U22" s="8" t="s">
        <v>240</v>
      </c>
      <c r="W22" s="12"/>
    </row>
    <row r="23" spans="1:23" ht="110.4" hidden="1" x14ac:dyDescent="0.25">
      <c r="A23" s="31" t="s">
        <v>659</v>
      </c>
      <c r="B23" s="7"/>
      <c r="C23" s="18" t="s">
        <v>236</v>
      </c>
      <c r="D23" s="5" t="s">
        <v>249</v>
      </c>
      <c r="E23" s="18" t="s">
        <v>660</v>
      </c>
      <c r="F23" s="18" t="s">
        <v>12</v>
      </c>
      <c r="G23" s="18" t="s">
        <v>611</v>
      </c>
      <c r="H23" s="42" t="s">
        <v>12</v>
      </c>
      <c r="I23" s="5" t="s">
        <v>146</v>
      </c>
      <c r="J23" s="42" t="s">
        <v>639</v>
      </c>
      <c r="K23" s="42" t="s">
        <v>631</v>
      </c>
      <c r="L23" s="75" t="s">
        <v>75</v>
      </c>
      <c r="M23" s="5" t="s">
        <v>238</v>
      </c>
      <c r="N23" s="5" t="s">
        <v>1804</v>
      </c>
      <c r="O23" s="34">
        <v>6392</v>
      </c>
      <c r="P23" s="5"/>
      <c r="Q23" s="32"/>
      <c r="R23" s="5" t="s">
        <v>1806</v>
      </c>
      <c r="S23" s="5" t="s">
        <v>77</v>
      </c>
      <c r="T23" s="5" t="s">
        <v>251</v>
      </c>
      <c r="U23" s="8" t="s">
        <v>240</v>
      </c>
      <c r="W23" s="12"/>
    </row>
    <row r="24" spans="1:23" ht="110.4" hidden="1" x14ac:dyDescent="0.25">
      <c r="A24" s="31" t="s">
        <v>661</v>
      </c>
      <c r="B24" s="7"/>
      <c r="C24" s="18" t="s">
        <v>236</v>
      </c>
      <c r="D24" s="5" t="s">
        <v>237</v>
      </c>
      <c r="E24" s="18" t="s">
        <v>269</v>
      </c>
      <c r="F24" s="18" t="s">
        <v>12</v>
      </c>
      <c r="G24" s="18" t="s">
        <v>611</v>
      </c>
      <c r="H24" s="42" t="s">
        <v>12</v>
      </c>
      <c r="I24" s="5" t="s">
        <v>146</v>
      </c>
      <c r="J24" s="42" t="s">
        <v>630</v>
      </c>
      <c r="K24" s="42" t="s">
        <v>1885</v>
      </c>
      <c r="L24" s="75" t="s">
        <v>75</v>
      </c>
      <c r="M24" s="5" t="s">
        <v>238</v>
      </c>
      <c r="N24" s="5" t="s">
        <v>1804</v>
      </c>
      <c r="O24" s="34">
        <v>2968.8959999999997</v>
      </c>
      <c r="P24" s="5"/>
      <c r="Q24" s="32"/>
      <c r="R24" s="5" t="s">
        <v>1806</v>
      </c>
      <c r="S24" s="5" t="s">
        <v>77</v>
      </c>
      <c r="T24" s="5" t="s">
        <v>239</v>
      </c>
      <c r="U24" s="8" t="s">
        <v>240</v>
      </c>
      <c r="W24" s="12"/>
    </row>
    <row r="25" spans="1:23" ht="110.4" hidden="1" x14ac:dyDescent="0.25">
      <c r="A25" s="31" t="s">
        <v>662</v>
      </c>
      <c r="B25" s="7"/>
      <c r="C25" s="18" t="s">
        <v>236</v>
      </c>
      <c r="D25" s="5" t="s">
        <v>241</v>
      </c>
      <c r="E25" s="18" t="s">
        <v>271</v>
      </c>
      <c r="F25" s="18" t="s">
        <v>12</v>
      </c>
      <c r="G25" s="18" t="s">
        <v>611</v>
      </c>
      <c r="H25" s="42" t="s">
        <v>12</v>
      </c>
      <c r="I25" s="5" t="s">
        <v>146</v>
      </c>
      <c r="J25" s="42" t="s">
        <v>630</v>
      </c>
      <c r="K25" s="42" t="s">
        <v>1885</v>
      </c>
      <c r="L25" s="75" t="s">
        <v>75</v>
      </c>
      <c r="M25" s="5" t="s">
        <v>238</v>
      </c>
      <c r="N25" s="5" t="s">
        <v>1804</v>
      </c>
      <c r="O25" s="34">
        <v>6741.8680000000004</v>
      </c>
      <c r="P25" s="5"/>
      <c r="Q25" s="32"/>
      <c r="R25" s="5" t="s">
        <v>1806</v>
      </c>
      <c r="S25" s="5" t="s">
        <v>77</v>
      </c>
      <c r="T25" s="5" t="s">
        <v>239</v>
      </c>
      <c r="U25" s="8" t="s">
        <v>240</v>
      </c>
      <c r="W25" s="12"/>
    </row>
    <row r="26" spans="1:23" ht="110.4" hidden="1" x14ac:dyDescent="0.25">
      <c r="A26" s="31" t="s">
        <v>663</v>
      </c>
      <c r="B26" s="7"/>
      <c r="C26" s="18" t="s">
        <v>236</v>
      </c>
      <c r="D26" s="5" t="s">
        <v>243</v>
      </c>
      <c r="E26" s="18" t="s">
        <v>273</v>
      </c>
      <c r="F26" s="18" t="s">
        <v>12</v>
      </c>
      <c r="G26" s="18" t="s">
        <v>611</v>
      </c>
      <c r="H26" s="42" t="s">
        <v>12</v>
      </c>
      <c r="I26" s="5" t="s">
        <v>146</v>
      </c>
      <c r="J26" s="42" t="s">
        <v>630</v>
      </c>
      <c r="K26" s="42" t="s">
        <v>1885</v>
      </c>
      <c r="L26" s="75" t="s">
        <v>75</v>
      </c>
      <c r="M26" s="5" t="s">
        <v>238</v>
      </c>
      <c r="N26" s="5" t="s">
        <v>1804</v>
      </c>
      <c r="O26" s="34">
        <v>1422.596</v>
      </c>
      <c r="P26" s="5"/>
      <c r="Q26" s="32"/>
      <c r="R26" s="5" t="s">
        <v>1806</v>
      </c>
      <c r="S26" s="5" t="s">
        <v>77</v>
      </c>
      <c r="T26" s="5" t="s">
        <v>239</v>
      </c>
      <c r="U26" s="8" t="s">
        <v>240</v>
      </c>
      <c r="W26" s="12"/>
    </row>
    <row r="27" spans="1:23" ht="110.4" hidden="1" x14ac:dyDescent="0.25">
      <c r="A27" s="31" t="s">
        <v>664</v>
      </c>
      <c r="B27" s="7"/>
      <c r="C27" s="18" t="s">
        <v>236</v>
      </c>
      <c r="D27" s="5" t="s">
        <v>244</v>
      </c>
      <c r="E27" s="18" t="s">
        <v>275</v>
      </c>
      <c r="F27" s="18" t="s">
        <v>12</v>
      </c>
      <c r="G27" s="18" t="s">
        <v>611</v>
      </c>
      <c r="H27" s="42" t="s">
        <v>12</v>
      </c>
      <c r="I27" s="5" t="s">
        <v>242</v>
      </c>
      <c r="J27" s="42" t="s">
        <v>630</v>
      </c>
      <c r="K27" s="42" t="s">
        <v>1885</v>
      </c>
      <c r="L27" s="75" t="s">
        <v>75</v>
      </c>
      <c r="M27" s="5" t="s">
        <v>238</v>
      </c>
      <c r="N27" s="5" t="s">
        <v>1804</v>
      </c>
      <c r="O27" s="34">
        <v>34916</v>
      </c>
      <c r="P27" s="5"/>
      <c r="Q27" s="32"/>
      <c r="R27" s="5" t="s">
        <v>1806</v>
      </c>
      <c r="S27" s="5" t="s">
        <v>77</v>
      </c>
      <c r="T27" s="5" t="s">
        <v>239</v>
      </c>
      <c r="U27" s="8" t="s">
        <v>240</v>
      </c>
      <c r="W27" s="12"/>
    </row>
    <row r="28" spans="1:23" ht="110.4" hidden="1" x14ac:dyDescent="0.25">
      <c r="A28" s="31" t="s">
        <v>665</v>
      </c>
      <c r="B28" s="7"/>
      <c r="C28" s="18" t="s">
        <v>236</v>
      </c>
      <c r="D28" s="5" t="s">
        <v>246</v>
      </c>
      <c r="E28" s="18" t="s">
        <v>277</v>
      </c>
      <c r="F28" s="18" t="s">
        <v>12</v>
      </c>
      <c r="G28" s="18" t="s">
        <v>611</v>
      </c>
      <c r="H28" s="42" t="s">
        <v>12</v>
      </c>
      <c r="I28" s="5" t="s">
        <v>242</v>
      </c>
      <c r="J28" s="42" t="s">
        <v>630</v>
      </c>
      <c r="K28" s="42" t="s">
        <v>1885</v>
      </c>
      <c r="L28" s="75" t="s">
        <v>75</v>
      </c>
      <c r="M28" s="5" t="s">
        <v>238</v>
      </c>
      <c r="N28" s="5" t="s">
        <v>1804</v>
      </c>
      <c r="O28" s="34" t="s">
        <v>1804</v>
      </c>
      <c r="P28" s="5"/>
      <c r="Q28" s="32"/>
      <c r="R28" s="5" t="s">
        <v>1806</v>
      </c>
      <c r="S28" s="5" t="s">
        <v>77</v>
      </c>
      <c r="T28" s="5" t="s">
        <v>248</v>
      </c>
      <c r="U28" s="8" t="s">
        <v>240</v>
      </c>
      <c r="W28" s="12"/>
    </row>
    <row r="29" spans="1:23" ht="110.4" hidden="1" x14ac:dyDescent="0.25">
      <c r="A29" s="31" t="s">
        <v>666</v>
      </c>
      <c r="B29" s="7"/>
      <c r="C29" s="18" t="s">
        <v>236</v>
      </c>
      <c r="D29" s="5" t="s">
        <v>249</v>
      </c>
      <c r="E29" s="18" t="s">
        <v>267</v>
      </c>
      <c r="F29" s="18" t="s">
        <v>12</v>
      </c>
      <c r="G29" s="18" t="s">
        <v>611</v>
      </c>
      <c r="H29" s="42" t="s">
        <v>12</v>
      </c>
      <c r="I29" s="5" t="s">
        <v>146</v>
      </c>
      <c r="J29" s="42" t="s">
        <v>630</v>
      </c>
      <c r="K29" s="42" t="s">
        <v>1885</v>
      </c>
      <c r="L29" s="75" t="s">
        <v>75</v>
      </c>
      <c r="M29" s="5" t="s">
        <v>238</v>
      </c>
      <c r="N29" s="5" t="s">
        <v>1804</v>
      </c>
      <c r="O29" s="34">
        <v>2632</v>
      </c>
      <c r="P29" s="5"/>
      <c r="Q29" s="32"/>
      <c r="R29" s="5" t="s">
        <v>1806</v>
      </c>
      <c r="S29" s="5" t="s">
        <v>77</v>
      </c>
      <c r="T29" s="5" t="s">
        <v>251</v>
      </c>
      <c r="U29" s="8" t="s">
        <v>240</v>
      </c>
      <c r="W29" s="12"/>
    </row>
    <row r="30" spans="1:23" ht="55.2" x14ac:dyDescent="0.25">
      <c r="A30" s="72" t="s">
        <v>518</v>
      </c>
      <c r="B30" s="7" t="s">
        <v>343</v>
      </c>
      <c r="C30" s="18"/>
      <c r="D30" s="22" t="s">
        <v>623</v>
      </c>
      <c r="E30" s="18"/>
      <c r="F30" s="18"/>
      <c r="G30" s="18"/>
      <c r="H30" s="18"/>
      <c r="I30" s="5" t="s">
        <v>146</v>
      </c>
      <c r="J30" s="42"/>
      <c r="K30" s="42"/>
      <c r="L30" s="42"/>
      <c r="M30" s="5" t="s">
        <v>346</v>
      </c>
      <c r="N30" s="5"/>
      <c r="O30" s="55">
        <v>34727.699999999997</v>
      </c>
      <c r="P30" s="5"/>
      <c r="Q30" s="32"/>
      <c r="R30" s="5" t="s">
        <v>1814</v>
      </c>
      <c r="S30" s="5" t="s">
        <v>77</v>
      </c>
      <c r="T30" s="5" t="s">
        <v>346</v>
      </c>
      <c r="U30" s="5" t="s">
        <v>149</v>
      </c>
      <c r="W30" s="12"/>
    </row>
    <row r="31" spans="1:23" ht="41.4" hidden="1" x14ac:dyDescent="0.25">
      <c r="A31" s="31" t="s">
        <v>667</v>
      </c>
      <c r="B31" s="7"/>
      <c r="C31" s="18" t="s">
        <v>343</v>
      </c>
      <c r="D31" s="22" t="s">
        <v>344</v>
      </c>
      <c r="E31" s="42" t="s">
        <v>345</v>
      </c>
      <c r="F31" s="42" t="s">
        <v>12</v>
      </c>
      <c r="G31" s="18" t="s">
        <v>550</v>
      </c>
      <c r="H31" s="18" t="s">
        <v>12</v>
      </c>
      <c r="I31" s="5" t="s">
        <v>146</v>
      </c>
      <c r="J31" s="42" t="s">
        <v>630</v>
      </c>
      <c r="K31" s="42" t="s">
        <v>1885</v>
      </c>
      <c r="L31" s="42" t="s">
        <v>75</v>
      </c>
      <c r="M31" s="5" t="s">
        <v>346</v>
      </c>
      <c r="N31" s="5"/>
      <c r="O31" s="55">
        <v>34727.699999999997</v>
      </c>
      <c r="P31" s="5"/>
      <c r="Q31" s="32"/>
      <c r="R31" s="5" t="s">
        <v>1814</v>
      </c>
      <c r="S31" s="5" t="s">
        <v>77</v>
      </c>
      <c r="T31" s="5" t="s">
        <v>346</v>
      </c>
      <c r="U31" s="5" t="s">
        <v>149</v>
      </c>
      <c r="W31" s="12"/>
    </row>
    <row r="32" spans="1:23" ht="120" customHeight="1" x14ac:dyDescent="0.25">
      <c r="A32" s="72" t="s">
        <v>356</v>
      </c>
      <c r="B32" s="7" t="s">
        <v>357</v>
      </c>
      <c r="C32" s="18"/>
      <c r="D32" s="5" t="s">
        <v>668</v>
      </c>
      <c r="E32" s="18"/>
      <c r="F32" s="18"/>
      <c r="G32" s="18"/>
      <c r="H32" s="18"/>
      <c r="I32" s="5" t="s">
        <v>146</v>
      </c>
      <c r="J32" s="42"/>
      <c r="K32" s="42"/>
      <c r="L32" s="42"/>
      <c r="M32" s="5" t="s">
        <v>238</v>
      </c>
      <c r="N32" s="5" t="s">
        <v>1804</v>
      </c>
      <c r="O32" s="55">
        <v>281257</v>
      </c>
      <c r="P32" s="5"/>
      <c r="Q32" s="32"/>
      <c r="R32" s="5" t="s">
        <v>1815</v>
      </c>
      <c r="S32" s="5" t="s">
        <v>1748</v>
      </c>
      <c r="T32" s="5" t="s">
        <v>567</v>
      </c>
      <c r="U32" s="5" t="s">
        <v>1749</v>
      </c>
      <c r="W32" s="12"/>
    </row>
    <row r="33" spans="1:23" ht="124.2" hidden="1" x14ac:dyDescent="0.25">
      <c r="A33" s="31" t="s">
        <v>669</v>
      </c>
      <c r="B33" s="7"/>
      <c r="C33" s="18" t="s">
        <v>360</v>
      </c>
      <c r="D33" s="5" t="s">
        <v>361</v>
      </c>
      <c r="E33" s="75" t="s">
        <v>670</v>
      </c>
      <c r="F33" s="18" t="s">
        <v>12</v>
      </c>
      <c r="G33" s="42" t="s">
        <v>550</v>
      </c>
      <c r="H33" s="18" t="s">
        <v>12</v>
      </c>
      <c r="I33" s="5" t="s">
        <v>74</v>
      </c>
      <c r="J33" s="18" t="s">
        <v>626</v>
      </c>
      <c r="K33" s="18" t="s">
        <v>631</v>
      </c>
      <c r="L33" s="18" t="s">
        <v>75</v>
      </c>
      <c r="M33" s="5" t="s">
        <v>238</v>
      </c>
      <c r="N33" s="5" t="s">
        <v>1804</v>
      </c>
      <c r="O33" s="57">
        <v>48219</v>
      </c>
      <c r="P33" s="5"/>
      <c r="Q33" s="32"/>
      <c r="R33" s="5" t="s">
        <v>1815</v>
      </c>
      <c r="S33" s="5" t="s">
        <v>221</v>
      </c>
      <c r="T33" s="5" t="s">
        <v>359</v>
      </c>
      <c r="U33" s="5" t="s">
        <v>1749</v>
      </c>
      <c r="W33" s="12"/>
    </row>
    <row r="34" spans="1:23" ht="124.2" hidden="1" x14ac:dyDescent="0.25">
      <c r="A34" s="31" t="s">
        <v>671</v>
      </c>
      <c r="B34" s="7"/>
      <c r="C34" s="18" t="s">
        <v>360</v>
      </c>
      <c r="D34" s="5" t="s">
        <v>362</v>
      </c>
      <c r="E34" s="140" t="s">
        <v>365</v>
      </c>
      <c r="F34" s="18" t="s">
        <v>12</v>
      </c>
      <c r="G34" s="89" t="s">
        <v>550</v>
      </c>
      <c r="H34" s="18" t="s">
        <v>12</v>
      </c>
      <c r="I34" s="5" t="s">
        <v>74</v>
      </c>
      <c r="J34" s="18" t="s">
        <v>626</v>
      </c>
      <c r="K34" s="18" t="s">
        <v>631</v>
      </c>
      <c r="L34" s="18" t="s">
        <v>75</v>
      </c>
      <c r="M34" s="5" t="s">
        <v>238</v>
      </c>
      <c r="N34" s="5" t="s">
        <v>1804</v>
      </c>
      <c r="O34" s="57">
        <v>37309</v>
      </c>
      <c r="P34" s="5"/>
      <c r="Q34" s="32"/>
      <c r="R34" s="5" t="s">
        <v>1815</v>
      </c>
      <c r="S34" s="5" t="s">
        <v>221</v>
      </c>
      <c r="T34" s="5" t="s">
        <v>359</v>
      </c>
      <c r="U34" s="5" t="s">
        <v>1749</v>
      </c>
    </row>
    <row r="35" spans="1:23" ht="124.2" hidden="1" x14ac:dyDescent="0.25">
      <c r="A35" s="31" t="s">
        <v>672</v>
      </c>
      <c r="B35" s="7"/>
      <c r="C35" s="18" t="s">
        <v>360</v>
      </c>
      <c r="D35" s="5" t="s">
        <v>364</v>
      </c>
      <c r="E35" s="75" t="s">
        <v>390</v>
      </c>
      <c r="F35" s="76" t="s">
        <v>12</v>
      </c>
      <c r="G35" s="42" t="s">
        <v>550</v>
      </c>
      <c r="H35" s="18" t="s">
        <v>12</v>
      </c>
      <c r="I35" s="5" t="s">
        <v>74</v>
      </c>
      <c r="J35" s="18" t="s">
        <v>626</v>
      </c>
      <c r="K35" s="18" t="s">
        <v>631</v>
      </c>
      <c r="L35" s="18" t="s">
        <v>75</v>
      </c>
      <c r="M35" s="5" t="s">
        <v>238</v>
      </c>
      <c r="N35" s="5" t="s">
        <v>1804</v>
      </c>
      <c r="O35" s="57">
        <v>3032</v>
      </c>
      <c r="P35" s="5"/>
      <c r="Q35" s="32"/>
      <c r="R35" s="5" t="s">
        <v>1815</v>
      </c>
      <c r="S35" s="5" t="s">
        <v>221</v>
      </c>
      <c r="T35" s="5" t="s">
        <v>359</v>
      </c>
      <c r="U35" s="5" t="s">
        <v>1749</v>
      </c>
    </row>
    <row r="36" spans="1:23" ht="124.2" hidden="1" x14ac:dyDescent="0.25">
      <c r="A36" s="31" t="s">
        <v>673</v>
      </c>
      <c r="B36" s="7"/>
      <c r="C36" s="18" t="s">
        <v>360</v>
      </c>
      <c r="D36" s="5" t="s">
        <v>361</v>
      </c>
      <c r="E36" s="148" t="s">
        <v>374</v>
      </c>
      <c r="F36" s="63" t="s">
        <v>12</v>
      </c>
      <c r="G36" s="42" t="s">
        <v>550</v>
      </c>
      <c r="H36" s="86" t="s">
        <v>12</v>
      </c>
      <c r="I36" s="5" t="s">
        <v>74</v>
      </c>
      <c r="J36" s="18" t="s">
        <v>630</v>
      </c>
      <c r="K36" s="18" t="s">
        <v>1885</v>
      </c>
      <c r="L36" s="18" t="s">
        <v>75</v>
      </c>
      <c r="M36" s="5" t="s">
        <v>238</v>
      </c>
      <c r="N36" s="5" t="s">
        <v>1804</v>
      </c>
      <c r="O36" s="57">
        <v>19770</v>
      </c>
      <c r="P36" s="5"/>
      <c r="Q36" s="32"/>
      <c r="R36" s="5" t="s">
        <v>1815</v>
      </c>
      <c r="S36" s="5" t="s">
        <v>221</v>
      </c>
      <c r="T36" s="5" t="s">
        <v>359</v>
      </c>
      <c r="U36" s="5" t="s">
        <v>1749</v>
      </c>
    </row>
    <row r="37" spans="1:23" ht="124.2" hidden="1" x14ac:dyDescent="0.25">
      <c r="A37" s="31" t="s">
        <v>674</v>
      </c>
      <c r="B37" s="7"/>
      <c r="C37" s="18" t="s">
        <v>360</v>
      </c>
      <c r="D37" s="5" t="s">
        <v>362</v>
      </c>
      <c r="E37" s="75" t="s">
        <v>376</v>
      </c>
      <c r="F37" s="63" t="s">
        <v>12</v>
      </c>
      <c r="G37" s="42" t="s">
        <v>550</v>
      </c>
      <c r="H37" s="86" t="s">
        <v>12</v>
      </c>
      <c r="I37" s="5" t="s">
        <v>74</v>
      </c>
      <c r="J37" s="18" t="s">
        <v>630</v>
      </c>
      <c r="K37" s="18" t="s">
        <v>1885</v>
      </c>
      <c r="L37" s="18" t="s">
        <v>75</v>
      </c>
      <c r="M37" s="5" t="s">
        <v>238</v>
      </c>
      <c r="N37" s="5" t="s">
        <v>1804</v>
      </c>
      <c r="O37" s="57">
        <v>15297</v>
      </c>
      <c r="P37" s="5"/>
      <c r="Q37" s="32"/>
      <c r="R37" s="5" t="s">
        <v>1815</v>
      </c>
      <c r="S37" s="5" t="s">
        <v>221</v>
      </c>
      <c r="T37" s="5" t="s">
        <v>359</v>
      </c>
      <c r="U37" s="5" t="s">
        <v>1749</v>
      </c>
    </row>
    <row r="38" spans="1:23" ht="124.2" hidden="1" x14ac:dyDescent="0.25">
      <c r="A38" s="31" t="s">
        <v>675</v>
      </c>
      <c r="B38" s="7"/>
      <c r="C38" s="18" t="s">
        <v>360</v>
      </c>
      <c r="D38" s="5" t="s">
        <v>364</v>
      </c>
      <c r="E38" s="75" t="s">
        <v>369</v>
      </c>
      <c r="F38" s="18" t="s">
        <v>12</v>
      </c>
      <c r="G38" s="42" t="s">
        <v>550</v>
      </c>
      <c r="H38" s="73" t="s">
        <v>12</v>
      </c>
      <c r="I38" s="5" t="s">
        <v>74</v>
      </c>
      <c r="J38" s="73" t="s">
        <v>630</v>
      </c>
      <c r="K38" s="73" t="s">
        <v>1885</v>
      </c>
      <c r="L38" s="73" t="s">
        <v>75</v>
      </c>
      <c r="M38" s="5" t="s">
        <v>238</v>
      </c>
      <c r="N38" s="5" t="s">
        <v>1804</v>
      </c>
      <c r="O38" s="57">
        <v>1243</v>
      </c>
      <c r="P38" s="5"/>
      <c r="Q38" s="32"/>
      <c r="R38" s="5" t="s">
        <v>1815</v>
      </c>
      <c r="S38" s="5" t="s">
        <v>221</v>
      </c>
      <c r="T38" s="5" t="s">
        <v>359</v>
      </c>
      <c r="U38" s="5" t="s">
        <v>1749</v>
      </c>
      <c r="W38" s="12"/>
    </row>
    <row r="39" spans="1:23" ht="124.2" hidden="1" x14ac:dyDescent="0.25">
      <c r="A39" s="31" t="s">
        <v>676</v>
      </c>
      <c r="B39" s="7"/>
      <c r="C39" s="18" t="s">
        <v>398</v>
      </c>
      <c r="D39" s="5" t="s">
        <v>399</v>
      </c>
      <c r="E39" s="78" t="s">
        <v>677</v>
      </c>
      <c r="F39" s="18" t="s">
        <v>12</v>
      </c>
      <c r="G39" s="42" t="s">
        <v>550</v>
      </c>
      <c r="H39" s="73" t="s">
        <v>12</v>
      </c>
      <c r="I39" s="5" t="s">
        <v>74</v>
      </c>
      <c r="J39" s="73" t="s">
        <v>626</v>
      </c>
      <c r="K39" s="73" t="s">
        <v>631</v>
      </c>
      <c r="L39" s="73" t="s">
        <v>75</v>
      </c>
      <c r="M39" s="5" t="s">
        <v>238</v>
      </c>
      <c r="N39" s="5" t="s">
        <v>1804</v>
      </c>
      <c r="O39" s="58">
        <v>28495</v>
      </c>
      <c r="P39" s="5"/>
      <c r="Q39" s="32"/>
      <c r="R39" s="5" t="s">
        <v>1815</v>
      </c>
      <c r="S39" s="5" t="s">
        <v>77</v>
      </c>
      <c r="T39" s="5" t="s">
        <v>400</v>
      </c>
      <c r="U39" s="5" t="s">
        <v>1749</v>
      </c>
      <c r="W39" s="12"/>
    </row>
    <row r="40" spans="1:23" ht="124.2" hidden="1" x14ac:dyDescent="0.25">
      <c r="A40" s="31" t="s">
        <v>678</v>
      </c>
      <c r="B40" s="7"/>
      <c r="C40" s="18" t="s">
        <v>398</v>
      </c>
      <c r="D40" s="5" t="s">
        <v>401</v>
      </c>
      <c r="E40" s="78" t="s">
        <v>679</v>
      </c>
      <c r="F40" s="18" t="s">
        <v>12</v>
      </c>
      <c r="G40" s="42" t="s">
        <v>550</v>
      </c>
      <c r="H40" s="73" t="s">
        <v>12</v>
      </c>
      <c r="I40" s="5" t="s">
        <v>74</v>
      </c>
      <c r="J40" s="73" t="s">
        <v>626</v>
      </c>
      <c r="K40" s="73" t="s">
        <v>631</v>
      </c>
      <c r="L40" s="73" t="s">
        <v>75</v>
      </c>
      <c r="M40" s="5" t="s">
        <v>238</v>
      </c>
      <c r="N40" s="5" t="s">
        <v>1804</v>
      </c>
      <c r="O40" s="58">
        <v>64420</v>
      </c>
      <c r="P40" s="5"/>
      <c r="Q40" s="32"/>
      <c r="R40" s="5" t="s">
        <v>1815</v>
      </c>
      <c r="S40" s="5" t="s">
        <v>77</v>
      </c>
      <c r="T40" s="5" t="s">
        <v>400</v>
      </c>
      <c r="U40" s="5" t="s">
        <v>1749</v>
      </c>
      <c r="W40" s="12"/>
    </row>
    <row r="41" spans="1:23" ht="124.2" hidden="1" x14ac:dyDescent="0.25">
      <c r="A41" s="31" t="s">
        <v>680</v>
      </c>
      <c r="B41" s="7"/>
      <c r="C41" s="18" t="s">
        <v>398</v>
      </c>
      <c r="D41" s="5" t="s">
        <v>402</v>
      </c>
      <c r="E41" s="78" t="s">
        <v>434</v>
      </c>
      <c r="F41" s="18" t="s">
        <v>12</v>
      </c>
      <c r="G41" s="42" t="s">
        <v>550</v>
      </c>
      <c r="H41" s="73" t="s">
        <v>12</v>
      </c>
      <c r="I41" s="5" t="s">
        <v>74</v>
      </c>
      <c r="J41" s="73" t="s">
        <v>626</v>
      </c>
      <c r="K41" s="73" t="s">
        <v>631</v>
      </c>
      <c r="L41" s="73" t="s">
        <v>75</v>
      </c>
      <c r="M41" s="5" t="s">
        <v>238</v>
      </c>
      <c r="N41" s="5" t="s">
        <v>1804</v>
      </c>
      <c r="O41" s="58">
        <v>16872</v>
      </c>
      <c r="P41" s="5"/>
      <c r="Q41" s="32"/>
      <c r="R41" s="5" t="s">
        <v>1815</v>
      </c>
      <c r="S41" s="5" t="s">
        <v>77</v>
      </c>
      <c r="T41" s="5" t="s">
        <v>400</v>
      </c>
      <c r="U41" s="5" t="s">
        <v>1749</v>
      </c>
      <c r="W41" s="12"/>
    </row>
    <row r="42" spans="1:23" ht="124.2" hidden="1" x14ac:dyDescent="0.25">
      <c r="A42" s="31" t="s">
        <v>681</v>
      </c>
      <c r="B42" s="7"/>
      <c r="C42" s="18" t="s">
        <v>398</v>
      </c>
      <c r="D42" s="5" t="s">
        <v>404</v>
      </c>
      <c r="E42" s="78" t="s">
        <v>682</v>
      </c>
      <c r="F42" s="18" t="s">
        <v>12</v>
      </c>
      <c r="G42" s="42" t="s">
        <v>550</v>
      </c>
      <c r="H42" s="73" t="s">
        <v>12</v>
      </c>
      <c r="I42" s="5" t="s">
        <v>74</v>
      </c>
      <c r="J42" s="73" t="s">
        <v>626</v>
      </c>
      <c r="K42" s="73" t="s">
        <v>631</v>
      </c>
      <c r="L42" s="73" t="s">
        <v>75</v>
      </c>
      <c r="M42" s="5" t="s">
        <v>238</v>
      </c>
      <c r="N42" s="5" t="s">
        <v>1804</v>
      </c>
      <c r="O42" s="58">
        <v>6024</v>
      </c>
      <c r="P42" s="5"/>
      <c r="Q42" s="32"/>
      <c r="R42" s="5" t="s">
        <v>1815</v>
      </c>
      <c r="S42" s="5" t="s">
        <v>77</v>
      </c>
      <c r="T42" s="5" t="s">
        <v>400</v>
      </c>
      <c r="U42" s="5" t="s">
        <v>1749</v>
      </c>
    </row>
    <row r="43" spans="1:23" ht="124.2" hidden="1" x14ac:dyDescent="0.25">
      <c r="A43" s="31" t="s">
        <v>683</v>
      </c>
      <c r="B43" s="7"/>
      <c r="C43" s="18" t="s">
        <v>398</v>
      </c>
      <c r="D43" s="5" t="s">
        <v>399</v>
      </c>
      <c r="E43" s="78" t="s">
        <v>412</v>
      </c>
      <c r="F43" s="18" t="s">
        <v>12</v>
      </c>
      <c r="G43" s="42" t="s">
        <v>550</v>
      </c>
      <c r="H43" s="73" t="s">
        <v>12</v>
      </c>
      <c r="I43" s="5" t="s">
        <v>74</v>
      </c>
      <c r="J43" s="73" t="s">
        <v>630</v>
      </c>
      <c r="K43" s="73" t="s">
        <v>1885</v>
      </c>
      <c r="L43" s="73" t="s">
        <v>75</v>
      </c>
      <c r="M43" s="5" t="s">
        <v>238</v>
      </c>
      <c r="N43" s="5" t="s">
        <v>1804</v>
      </c>
      <c r="O43" s="58">
        <v>11681</v>
      </c>
      <c r="P43" s="5"/>
      <c r="Q43" s="32"/>
      <c r="R43" s="5" t="s">
        <v>1815</v>
      </c>
      <c r="S43" s="5" t="s">
        <v>77</v>
      </c>
      <c r="T43" s="5" t="s">
        <v>400</v>
      </c>
      <c r="U43" s="5" t="s">
        <v>1749</v>
      </c>
      <c r="W43" s="12"/>
    </row>
    <row r="44" spans="1:23" ht="124.2" hidden="1" x14ac:dyDescent="0.25">
      <c r="A44" s="31" t="s">
        <v>684</v>
      </c>
      <c r="B44" s="7"/>
      <c r="C44" s="18" t="s">
        <v>398</v>
      </c>
      <c r="D44" s="5" t="s">
        <v>401</v>
      </c>
      <c r="E44" s="78" t="s">
        <v>414</v>
      </c>
      <c r="F44" s="18" t="s">
        <v>12</v>
      </c>
      <c r="G44" s="42" t="s">
        <v>550</v>
      </c>
      <c r="H44" s="73" t="s">
        <v>12</v>
      </c>
      <c r="I44" s="5" t="s">
        <v>74</v>
      </c>
      <c r="J44" s="18" t="s">
        <v>630</v>
      </c>
      <c r="K44" s="73" t="s">
        <v>1885</v>
      </c>
      <c r="L44" s="73" t="s">
        <v>75</v>
      </c>
      <c r="M44" s="5" t="s">
        <v>238</v>
      </c>
      <c r="N44" s="5" t="s">
        <v>1804</v>
      </c>
      <c r="O44" s="58">
        <v>26426</v>
      </c>
      <c r="P44" s="5"/>
      <c r="Q44" s="32"/>
      <c r="R44" s="5" t="s">
        <v>1815</v>
      </c>
      <c r="S44" s="5" t="s">
        <v>77</v>
      </c>
      <c r="T44" s="5" t="s">
        <v>400</v>
      </c>
      <c r="U44" s="5" t="s">
        <v>1749</v>
      </c>
      <c r="W44" s="12"/>
    </row>
    <row r="45" spans="1:23" ht="151.19999999999999" hidden="1" customHeight="1" x14ac:dyDescent="0.25">
      <c r="A45" s="31" t="s">
        <v>685</v>
      </c>
      <c r="B45" s="7"/>
      <c r="C45" s="18" t="s">
        <v>398</v>
      </c>
      <c r="D45" s="5" t="s">
        <v>404</v>
      </c>
      <c r="E45" s="78" t="s">
        <v>416</v>
      </c>
      <c r="F45" s="18" t="s">
        <v>12</v>
      </c>
      <c r="G45" s="42" t="s">
        <v>550</v>
      </c>
      <c r="H45" s="73" t="s">
        <v>12</v>
      </c>
      <c r="I45" s="5" t="s">
        <v>74</v>
      </c>
      <c r="J45" s="18" t="s">
        <v>630</v>
      </c>
      <c r="K45" s="73" t="s">
        <v>1885</v>
      </c>
      <c r="L45" s="73" t="s">
        <v>75</v>
      </c>
      <c r="M45" s="5" t="s">
        <v>238</v>
      </c>
      <c r="N45" s="5" t="s">
        <v>1804</v>
      </c>
      <c r="O45" s="58">
        <v>2469</v>
      </c>
      <c r="P45" s="5"/>
      <c r="Q45" s="32"/>
      <c r="R45" s="5" t="s">
        <v>1815</v>
      </c>
      <c r="S45" s="5" t="s">
        <v>77</v>
      </c>
      <c r="T45" s="5" t="s">
        <v>400</v>
      </c>
      <c r="U45" s="5" t="s">
        <v>1749</v>
      </c>
      <c r="W45" s="12"/>
    </row>
    <row r="46" spans="1:23" ht="71.400000000000006" customHeight="1" x14ac:dyDescent="0.25">
      <c r="A46" s="72" t="s">
        <v>528</v>
      </c>
      <c r="B46" s="7" t="s">
        <v>529</v>
      </c>
      <c r="C46" s="18"/>
      <c r="D46" s="5" t="s">
        <v>464</v>
      </c>
      <c r="E46" s="78"/>
      <c r="F46" s="18"/>
      <c r="G46" s="42"/>
      <c r="H46" s="73"/>
      <c r="I46" s="5" t="s">
        <v>527</v>
      </c>
      <c r="J46" s="18"/>
      <c r="K46" s="73"/>
      <c r="L46" s="73"/>
      <c r="M46" s="5" t="s">
        <v>686</v>
      </c>
      <c r="N46" s="5" t="s">
        <v>514</v>
      </c>
      <c r="O46" s="55">
        <v>15720</v>
      </c>
      <c r="P46" s="5"/>
      <c r="Q46" s="32"/>
      <c r="R46" s="5" t="s">
        <v>1878</v>
      </c>
      <c r="S46" s="5" t="s">
        <v>687</v>
      </c>
      <c r="T46" s="5" t="s">
        <v>465</v>
      </c>
      <c r="U46" s="5" t="s">
        <v>1734</v>
      </c>
      <c r="W46" s="12"/>
    </row>
    <row r="47" spans="1:23" ht="27.6" hidden="1" x14ac:dyDescent="0.25">
      <c r="A47" s="6" t="s">
        <v>688</v>
      </c>
      <c r="B47" s="7"/>
      <c r="C47" s="18" t="s">
        <v>462</v>
      </c>
      <c r="D47" s="5" t="s">
        <v>463</v>
      </c>
      <c r="E47" s="18" t="s">
        <v>464</v>
      </c>
      <c r="F47" s="18" t="s">
        <v>12</v>
      </c>
      <c r="G47" s="18" t="s">
        <v>550</v>
      </c>
      <c r="H47" s="73" t="s">
        <v>12</v>
      </c>
      <c r="I47" s="5" t="s">
        <v>242</v>
      </c>
      <c r="J47" s="18" t="s">
        <v>639</v>
      </c>
      <c r="K47" s="73" t="s">
        <v>631</v>
      </c>
      <c r="L47" s="73" t="s">
        <v>75</v>
      </c>
      <c r="M47" s="5" t="s">
        <v>78</v>
      </c>
      <c r="N47" s="5"/>
      <c r="O47" s="50">
        <v>11135</v>
      </c>
      <c r="P47" s="51"/>
      <c r="Q47" s="52"/>
      <c r="R47" s="5" t="s">
        <v>1806</v>
      </c>
      <c r="S47" s="5" t="s">
        <v>77</v>
      </c>
      <c r="T47" s="5" t="s">
        <v>465</v>
      </c>
      <c r="U47" s="19"/>
      <c r="W47" s="12"/>
    </row>
    <row r="48" spans="1:23" ht="27.6" hidden="1" x14ac:dyDescent="0.25">
      <c r="A48" s="6" t="s">
        <v>689</v>
      </c>
      <c r="B48" s="7"/>
      <c r="C48" s="18" t="s">
        <v>462</v>
      </c>
      <c r="D48" s="5" t="s">
        <v>463</v>
      </c>
      <c r="E48" s="18" t="s">
        <v>464</v>
      </c>
      <c r="F48" s="18" t="s">
        <v>12</v>
      </c>
      <c r="G48" s="18" t="s">
        <v>550</v>
      </c>
      <c r="H48" s="73" t="s">
        <v>12</v>
      </c>
      <c r="I48" s="5" t="s">
        <v>242</v>
      </c>
      <c r="J48" s="42" t="s">
        <v>630</v>
      </c>
      <c r="K48" s="43" t="s">
        <v>1885</v>
      </c>
      <c r="L48" s="43" t="s">
        <v>75</v>
      </c>
      <c r="M48" s="5" t="s">
        <v>78</v>
      </c>
      <c r="N48" s="5"/>
      <c r="O48" s="50">
        <v>4585</v>
      </c>
      <c r="P48" s="51"/>
      <c r="Q48" s="52"/>
      <c r="R48" s="5" t="s">
        <v>1806</v>
      </c>
      <c r="S48" s="5" t="s">
        <v>77</v>
      </c>
      <c r="T48" s="5" t="s">
        <v>465</v>
      </c>
      <c r="U48" s="19"/>
      <c r="W48" s="12"/>
    </row>
    <row r="49" spans="1:23" ht="69" hidden="1" x14ac:dyDescent="0.25">
      <c r="A49" s="6" t="s">
        <v>690</v>
      </c>
      <c r="B49" s="7"/>
      <c r="C49" s="18" t="s">
        <v>443</v>
      </c>
      <c r="D49" s="5" t="s">
        <v>691</v>
      </c>
      <c r="E49" s="18" t="s">
        <v>470</v>
      </c>
      <c r="F49" s="18" t="s">
        <v>12</v>
      </c>
      <c r="G49" s="18" t="s">
        <v>550</v>
      </c>
      <c r="H49" s="73" t="s">
        <v>12</v>
      </c>
      <c r="I49" s="5" t="s">
        <v>146</v>
      </c>
      <c r="J49" s="42" t="s">
        <v>639</v>
      </c>
      <c r="K49" s="43" t="s">
        <v>631</v>
      </c>
      <c r="L49" s="43" t="s">
        <v>75</v>
      </c>
      <c r="M49" s="5" t="s">
        <v>446</v>
      </c>
      <c r="N49" s="5" t="s">
        <v>514</v>
      </c>
      <c r="O49" s="50"/>
      <c r="P49" s="51"/>
      <c r="Q49" s="52"/>
      <c r="R49" s="5"/>
      <c r="S49" s="5" t="s">
        <v>447</v>
      </c>
      <c r="T49" s="5"/>
      <c r="U49" s="5" t="s">
        <v>471</v>
      </c>
    </row>
    <row r="50" spans="1:23" ht="69.599999999999994" hidden="1" customHeight="1" x14ac:dyDescent="0.25">
      <c r="A50" s="6" t="s">
        <v>692</v>
      </c>
      <c r="B50" s="7"/>
      <c r="C50" s="18" t="s">
        <v>443</v>
      </c>
      <c r="D50" s="5" t="s">
        <v>691</v>
      </c>
      <c r="E50" s="18" t="s">
        <v>470</v>
      </c>
      <c r="F50" s="18" t="s">
        <v>12</v>
      </c>
      <c r="G50" s="18" t="s">
        <v>550</v>
      </c>
      <c r="H50" s="73" t="s">
        <v>12</v>
      </c>
      <c r="I50" s="5" t="s">
        <v>146</v>
      </c>
      <c r="J50" s="42" t="s">
        <v>630</v>
      </c>
      <c r="K50" s="43" t="s">
        <v>1885</v>
      </c>
      <c r="L50" s="43" t="s">
        <v>75</v>
      </c>
      <c r="M50" s="5" t="s">
        <v>446</v>
      </c>
      <c r="N50" s="5" t="s">
        <v>514</v>
      </c>
      <c r="O50" s="50"/>
      <c r="P50" s="51"/>
      <c r="Q50" s="52"/>
      <c r="R50" s="5"/>
      <c r="S50" s="5" t="s">
        <v>447</v>
      </c>
      <c r="T50" s="5"/>
      <c r="U50" s="5" t="s">
        <v>471</v>
      </c>
      <c r="W50" s="12"/>
    </row>
  </sheetData>
  <autoFilter ref="A2:U50" xr:uid="{F04FADE6-15AC-462D-85B0-53927F6717DC}">
    <filterColumn colId="1">
      <customFilters>
        <customFilter operator="notEqual" val=" "/>
      </customFilters>
    </filterColumn>
    <sortState xmlns:xlrd2="http://schemas.microsoft.com/office/spreadsheetml/2017/richdata2" ref="A3:U46">
      <sortCondition ref="A2:A50"/>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3CC8-C0E3-41DC-A740-BBCB8CC06B45}">
  <sheetPr filterMode="1">
    <tabColor rgb="FF92D050"/>
    <pageSetUpPr fitToPage="1"/>
  </sheetPr>
  <dimension ref="A1:W28"/>
  <sheetViews>
    <sheetView zoomScale="80" zoomScaleNormal="80" workbookViewId="0">
      <pane ySplit="2" topLeftCell="A3" activePane="bottomLeft" state="frozen"/>
      <selection pane="bottomLeft" activeCell="A2" sqref="A2"/>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7.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v>1111</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69" x14ac:dyDescent="0.25">
      <c r="A3" s="85" t="s">
        <v>520</v>
      </c>
      <c r="B3" s="7" t="s">
        <v>521</v>
      </c>
      <c r="C3" s="18"/>
      <c r="D3" s="5" t="s">
        <v>693</v>
      </c>
      <c r="E3" s="18"/>
      <c r="F3" s="18"/>
      <c r="G3" s="18"/>
      <c r="H3" s="18"/>
      <c r="I3" s="5" t="s">
        <v>74</v>
      </c>
      <c r="J3" s="18"/>
      <c r="K3" s="18"/>
      <c r="L3" s="18"/>
      <c r="M3" s="5" t="s">
        <v>1683</v>
      </c>
      <c r="N3" s="5"/>
      <c r="O3" s="17">
        <v>6589.87</v>
      </c>
      <c r="P3" s="5"/>
      <c r="Q3" s="5"/>
      <c r="R3" s="5" t="s">
        <v>1810</v>
      </c>
      <c r="S3" s="5" t="s">
        <v>1766</v>
      </c>
      <c r="T3" s="5" t="s">
        <v>1684</v>
      </c>
      <c r="U3" s="5" t="s">
        <v>1783</v>
      </c>
    </row>
    <row r="4" spans="1:23" ht="27.6" hidden="1" x14ac:dyDescent="0.25">
      <c r="A4" s="56" t="s">
        <v>709</v>
      </c>
      <c r="B4" s="7"/>
      <c r="C4" s="18" t="s">
        <v>70</v>
      </c>
      <c r="D4" s="5" t="s">
        <v>71</v>
      </c>
      <c r="E4" s="18" t="s">
        <v>79</v>
      </c>
      <c r="F4" s="18" t="s">
        <v>13</v>
      </c>
      <c r="G4" s="18" t="s">
        <v>698</v>
      </c>
      <c r="H4" s="18" t="s">
        <v>710</v>
      </c>
      <c r="I4" s="5" t="s">
        <v>74</v>
      </c>
      <c r="J4" s="90" t="s">
        <v>699</v>
      </c>
      <c r="K4" s="18" t="s">
        <v>700</v>
      </c>
      <c r="L4" s="18" t="s">
        <v>75</v>
      </c>
      <c r="M4" s="5" t="s">
        <v>76</v>
      </c>
      <c r="N4" s="5"/>
      <c r="O4" s="55">
        <v>4277</v>
      </c>
      <c r="P4" s="5"/>
      <c r="Q4" s="32"/>
      <c r="R4" s="5" t="s">
        <v>1806</v>
      </c>
      <c r="S4" s="5" t="s">
        <v>77</v>
      </c>
      <c r="T4" s="5" t="s">
        <v>78</v>
      </c>
      <c r="U4" s="5" t="s">
        <v>81</v>
      </c>
    </row>
    <row r="5" spans="1:23" ht="82.8" hidden="1" x14ac:dyDescent="0.25">
      <c r="A5" s="56" t="s">
        <v>711</v>
      </c>
      <c r="B5" s="7"/>
      <c r="C5" s="18" t="s">
        <v>82</v>
      </c>
      <c r="D5" s="5" t="s">
        <v>1785</v>
      </c>
      <c r="E5" s="18" t="s">
        <v>712</v>
      </c>
      <c r="F5" s="18" t="s">
        <v>13</v>
      </c>
      <c r="G5" s="18" t="s">
        <v>698</v>
      </c>
      <c r="H5" s="18" t="s">
        <v>710</v>
      </c>
      <c r="I5" s="5" t="s">
        <v>74</v>
      </c>
      <c r="J5" s="18" t="s">
        <v>699</v>
      </c>
      <c r="K5" s="18" t="s">
        <v>700</v>
      </c>
      <c r="L5" s="18" t="s">
        <v>75</v>
      </c>
      <c r="M5" s="5" t="s">
        <v>85</v>
      </c>
      <c r="N5" s="5" t="s">
        <v>86</v>
      </c>
      <c r="O5" s="55">
        <v>2312.87</v>
      </c>
      <c r="P5" s="5"/>
      <c r="Q5" s="32"/>
      <c r="R5" s="5" t="s">
        <v>1810</v>
      </c>
      <c r="S5" s="5" t="s">
        <v>221</v>
      </c>
      <c r="T5" s="5" t="s">
        <v>87</v>
      </c>
      <c r="U5" s="5" t="s">
        <v>1782</v>
      </c>
    </row>
    <row r="6" spans="1:23" ht="69" x14ac:dyDescent="0.25">
      <c r="A6" s="85" t="s">
        <v>515</v>
      </c>
      <c r="B6" s="3" t="s">
        <v>516</v>
      </c>
      <c r="C6" s="18"/>
      <c r="D6" s="5" t="s">
        <v>517</v>
      </c>
      <c r="E6" s="77"/>
      <c r="F6" s="18"/>
      <c r="G6" s="18"/>
      <c r="H6" s="18"/>
      <c r="I6" s="5" t="s">
        <v>146</v>
      </c>
      <c r="J6" s="90"/>
      <c r="K6" s="90"/>
      <c r="L6" s="90"/>
      <c r="M6" s="8" t="s">
        <v>85</v>
      </c>
      <c r="N6" s="8" t="s">
        <v>147</v>
      </c>
      <c r="O6" s="35">
        <v>362622</v>
      </c>
      <c r="P6" s="35">
        <v>0</v>
      </c>
      <c r="Q6" s="35">
        <v>362622</v>
      </c>
      <c r="R6" s="5" t="s">
        <v>149</v>
      </c>
      <c r="S6" s="16" t="s">
        <v>77</v>
      </c>
      <c r="T6" s="5" t="s">
        <v>148</v>
      </c>
      <c r="U6" s="5" t="s">
        <v>1820</v>
      </c>
    </row>
    <row r="7" spans="1:23" ht="41.4" hidden="1" x14ac:dyDescent="0.25">
      <c r="A7" s="31" t="s">
        <v>703</v>
      </c>
      <c r="B7" s="7"/>
      <c r="C7" s="18" t="s">
        <v>154</v>
      </c>
      <c r="D7" s="5" t="s">
        <v>155</v>
      </c>
      <c r="E7" s="77" t="s">
        <v>159</v>
      </c>
      <c r="F7" s="18" t="s">
        <v>13</v>
      </c>
      <c r="G7" s="18" t="s">
        <v>698</v>
      </c>
      <c r="H7" s="18" t="s">
        <v>13</v>
      </c>
      <c r="I7" s="5" t="s">
        <v>146</v>
      </c>
      <c r="J7" s="90" t="s">
        <v>699</v>
      </c>
      <c r="K7" s="90" t="s">
        <v>700</v>
      </c>
      <c r="L7" s="90" t="s">
        <v>75</v>
      </c>
      <c r="M7" s="8" t="s">
        <v>85</v>
      </c>
      <c r="N7" s="22" t="s">
        <v>147</v>
      </c>
      <c r="O7" s="35">
        <v>66306</v>
      </c>
      <c r="P7" s="17">
        <v>0</v>
      </c>
      <c r="Q7" s="32">
        <f>O7-P7</f>
        <v>66306</v>
      </c>
      <c r="R7" s="5" t="s">
        <v>149</v>
      </c>
      <c r="S7" s="16" t="s">
        <v>77</v>
      </c>
      <c r="T7" s="5" t="s">
        <v>148</v>
      </c>
      <c r="U7" s="5" t="s">
        <v>1817</v>
      </c>
    </row>
    <row r="8" spans="1:23" ht="41.4" hidden="1" x14ac:dyDescent="0.25">
      <c r="A8" s="31" t="s">
        <v>702</v>
      </c>
      <c r="B8" s="7"/>
      <c r="C8" s="18" t="s">
        <v>152</v>
      </c>
      <c r="D8" s="5" t="s">
        <v>153</v>
      </c>
      <c r="E8" s="77" t="s">
        <v>158</v>
      </c>
      <c r="F8" s="18" t="s">
        <v>13</v>
      </c>
      <c r="G8" s="18" t="s">
        <v>698</v>
      </c>
      <c r="H8" s="18" t="s">
        <v>13</v>
      </c>
      <c r="I8" s="5" t="s">
        <v>146</v>
      </c>
      <c r="J8" s="90" t="s">
        <v>699</v>
      </c>
      <c r="K8" s="90" t="s">
        <v>700</v>
      </c>
      <c r="L8" s="90" t="s">
        <v>75</v>
      </c>
      <c r="M8" s="8" t="s">
        <v>85</v>
      </c>
      <c r="N8" s="22" t="s">
        <v>147</v>
      </c>
      <c r="O8" s="35">
        <v>88408</v>
      </c>
      <c r="P8" s="17">
        <v>0</v>
      </c>
      <c r="Q8" s="32">
        <f>O8-P8</f>
        <v>88408</v>
      </c>
      <c r="R8" s="5" t="s">
        <v>149</v>
      </c>
      <c r="S8" s="16" t="s">
        <v>77</v>
      </c>
      <c r="T8" s="5" t="s">
        <v>148</v>
      </c>
      <c r="U8" s="5" t="s">
        <v>1818</v>
      </c>
      <c r="W8" s="12"/>
    </row>
    <row r="9" spans="1:23" ht="41.4" hidden="1" x14ac:dyDescent="0.25">
      <c r="A9" s="31" t="s">
        <v>701</v>
      </c>
      <c r="B9" s="7"/>
      <c r="C9" s="18" t="s">
        <v>150</v>
      </c>
      <c r="D9" s="5" t="s">
        <v>151</v>
      </c>
      <c r="E9" s="77" t="s">
        <v>157</v>
      </c>
      <c r="F9" s="18" t="s">
        <v>13</v>
      </c>
      <c r="G9" s="18" t="s">
        <v>698</v>
      </c>
      <c r="H9" s="18" t="s">
        <v>13</v>
      </c>
      <c r="I9" s="5" t="s">
        <v>146</v>
      </c>
      <c r="J9" s="90" t="s">
        <v>699</v>
      </c>
      <c r="K9" s="90" t="s">
        <v>700</v>
      </c>
      <c r="L9" s="90" t="s">
        <v>75</v>
      </c>
      <c r="M9" s="8" t="s">
        <v>85</v>
      </c>
      <c r="N9" s="22" t="s">
        <v>147</v>
      </c>
      <c r="O9" s="34">
        <v>91200</v>
      </c>
      <c r="P9" s="17">
        <v>0</v>
      </c>
      <c r="Q9" s="32">
        <f>O9-P9</f>
        <v>91200</v>
      </c>
      <c r="R9" s="5" t="s">
        <v>149</v>
      </c>
      <c r="S9" s="16" t="s">
        <v>77</v>
      </c>
      <c r="T9" s="5" t="s">
        <v>148</v>
      </c>
      <c r="U9" s="5" t="s">
        <v>1818</v>
      </c>
      <c r="W9" s="12"/>
    </row>
    <row r="10" spans="1:23" ht="41.4" hidden="1" x14ac:dyDescent="0.25">
      <c r="A10" s="31" t="s">
        <v>697</v>
      </c>
      <c r="B10" s="7"/>
      <c r="C10" s="18" t="s">
        <v>143</v>
      </c>
      <c r="D10" s="5" t="s">
        <v>144</v>
      </c>
      <c r="E10" s="77" t="s">
        <v>156</v>
      </c>
      <c r="F10" s="18" t="s">
        <v>13</v>
      </c>
      <c r="G10" s="18" t="s">
        <v>698</v>
      </c>
      <c r="H10" s="18" t="s">
        <v>13</v>
      </c>
      <c r="I10" s="5" t="s">
        <v>146</v>
      </c>
      <c r="J10" s="90" t="s">
        <v>699</v>
      </c>
      <c r="K10" s="90" t="s">
        <v>700</v>
      </c>
      <c r="L10" s="90" t="s">
        <v>75</v>
      </c>
      <c r="M10" s="8" t="s">
        <v>85</v>
      </c>
      <c r="N10" s="22" t="s">
        <v>147</v>
      </c>
      <c r="O10" s="34">
        <v>116708</v>
      </c>
      <c r="P10" s="17">
        <v>0</v>
      </c>
      <c r="Q10" s="32">
        <f>O10-P10</f>
        <v>116708</v>
      </c>
      <c r="R10" s="5" t="s">
        <v>149</v>
      </c>
      <c r="S10" s="16" t="s">
        <v>77</v>
      </c>
      <c r="T10" s="5" t="s">
        <v>148</v>
      </c>
      <c r="U10" s="5" t="s">
        <v>1818</v>
      </c>
      <c r="W10" s="12"/>
    </row>
    <row r="11" spans="1:23" ht="124.2" x14ac:dyDescent="0.25">
      <c r="A11" s="72" t="s">
        <v>525</v>
      </c>
      <c r="B11" s="7" t="s">
        <v>236</v>
      </c>
      <c r="C11" s="18"/>
      <c r="D11" s="5" t="s">
        <v>694</v>
      </c>
      <c r="E11" s="18"/>
      <c r="F11" s="18"/>
      <c r="G11" s="18"/>
      <c r="H11" s="42"/>
      <c r="I11" s="5" t="s">
        <v>527</v>
      </c>
      <c r="J11" s="90"/>
      <c r="K11" s="42"/>
      <c r="L11" s="75"/>
      <c r="M11" s="5" t="s">
        <v>238</v>
      </c>
      <c r="N11" s="5" t="s">
        <v>1804</v>
      </c>
      <c r="O11" s="34">
        <v>21390.959999999999</v>
      </c>
      <c r="P11" s="5"/>
      <c r="Q11" s="32"/>
      <c r="R11" s="5" t="s">
        <v>1806</v>
      </c>
      <c r="S11" s="5" t="s">
        <v>77</v>
      </c>
      <c r="T11" s="5" t="s">
        <v>239</v>
      </c>
      <c r="U11" s="8" t="s">
        <v>240</v>
      </c>
      <c r="W11" s="12"/>
    </row>
    <row r="12" spans="1:23" ht="110.4" hidden="1" x14ac:dyDescent="0.25">
      <c r="A12" s="31" t="s">
        <v>713</v>
      </c>
      <c r="B12" s="7"/>
      <c r="C12" s="18" t="s">
        <v>236</v>
      </c>
      <c r="D12" s="5" t="s">
        <v>237</v>
      </c>
      <c r="E12" s="18" t="s">
        <v>252</v>
      </c>
      <c r="F12" s="18" t="s">
        <v>13</v>
      </c>
      <c r="G12" s="18" t="s">
        <v>698</v>
      </c>
      <c r="H12" s="42" t="s">
        <v>13</v>
      </c>
      <c r="I12" s="5" t="s">
        <v>146</v>
      </c>
      <c r="J12" s="90" t="s">
        <v>699</v>
      </c>
      <c r="K12" s="42" t="s">
        <v>700</v>
      </c>
      <c r="L12" s="75" t="s">
        <v>75</v>
      </c>
      <c r="M12" s="5" t="s">
        <v>238</v>
      </c>
      <c r="N12" s="5" t="s">
        <v>1804</v>
      </c>
      <c r="O12" s="34">
        <v>848.25599999999997</v>
      </c>
      <c r="P12" s="5"/>
      <c r="Q12" s="32"/>
      <c r="R12" s="5" t="s">
        <v>1806</v>
      </c>
      <c r="S12" s="5" t="s">
        <v>77</v>
      </c>
      <c r="T12" s="5" t="s">
        <v>239</v>
      </c>
      <c r="U12" s="8" t="s">
        <v>240</v>
      </c>
    </row>
    <row r="13" spans="1:23" ht="110.4" hidden="1" x14ac:dyDescent="0.25">
      <c r="A13" s="31" t="s">
        <v>714</v>
      </c>
      <c r="B13" s="7"/>
      <c r="C13" s="18" t="s">
        <v>236</v>
      </c>
      <c r="D13" s="5" t="s">
        <v>241</v>
      </c>
      <c r="E13" s="18" t="s">
        <v>253</v>
      </c>
      <c r="F13" s="63" t="s">
        <v>13</v>
      </c>
      <c r="G13" s="18" t="s">
        <v>698</v>
      </c>
      <c r="H13" s="89" t="s">
        <v>13</v>
      </c>
      <c r="I13" s="5" t="s">
        <v>146</v>
      </c>
      <c r="J13" s="90" t="s">
        <v>699</v>
      </c>
      <c r="K13" s="42" t="s">
        <v>700</v>
      </c>
      <c r="L13" s="75" t="s">
        <v>75</v>
      </c>
      <c r="M13" s="5" t="s">
        <v>238</v>
      </c>
      <c r="N13" s="5" t="s">
        <v>1804</v>
      </c>
      <c r="O13" s="34">
        <v>1926.248</v>
      </c>
      <c r="P13" s="5"/>
      <c r="Q13" s="32"/>
      <c r="R13" s="5" t="s">
        <v>1806</v>
      </c>
      <c r="S13" s="5" t="s">
        <v>77</v>
      </c>
      <c r="T13" s="5" t="s">
        <v>239</v>
      </c>
      <c r="U13" s="8" t="s">
        <v>240</v>
      </c>
    </row>
    <row r="14" spans="1:23" ht="110.4" hidden="1" x14ac:dyDescent="0.25">
      <c r="A14" s="31" t="s">
        <v>715</v>
      </c>
      <c r="B14" s="7"/>
      <c r="C14" s="18" t="s">
        <v>236</v>
      </c>
      <c r="D14" s="5" t="s">
        <v>243</v>
      </c>
      <c r="E14" s="18" t="s">
        <v>254</v>
      </c>
      <c r="F14" s="18" t="s">
        <v>13</v>
      </c>
      <c r="G14" s="18" t="s">
        <v>698</v>
      </c>
      <c r="H14" s="43" t="s">
        <v>13</v>
      </c>
      <c r="I14" s="5" t="s">
        <v>146</v>
      </c>
      <c r="J14" s="90" t="s">
        <v>699</v>
      </c>
      <c r="K14" s="43" t="s">
        <v>700</v>
      </c>
      <c r="L14" s="44" t="s">
        <v>75</v>
      </c>
      <c r="M14" s="5" t="s">
        <v>238</v>
      </c>
      <c r="N14" s="5" t="s">
        <v>1804</v>
      </c>
      <c r="O14" s="34">
        <v>406.45599999999996</v>
      </c>
      <c r="P14" s="5"/>
      <c r="Q14" s="32"/>
      <c r="R14" s="5" t="s">
        <v>1806</v>
      </c>
      <c r="S14" s="5" t="s">
        <v>77</v>
      </c>
      <c r="T14" s="5" t="s">
        <v>239</v>
      </c>
      <c r="U14" s="8" t="s">
        <v>240</v>
      </c>
      <c r="W14" s="12"/>
    </row>
    <row r="15" spans="1:23" ht="110.4" hidden="1" x14ac:dyDescent="0.25">
      <c r="A15" s="31" t="s">
        <v>716</v>
      </c>
      <c r="B15" s="7"/>
      <c r="C15" s="18" t="s">
        <v>236</v>
      </c>
      <c r="D15" s="5" t="s">
        <v>244</v>
      </c>
      <c r="E15" s="18" t="s">
        <v>255</v>
      </c>
      <c r="F15" s="18" t="s">
        <v>13</v>
      </c>
      <c r="G15" s="18" t="s">
        <v>698</v>
      </c>
      <c r="H15" s="43" t="s">
        <v>13</v>
      </c>
      <c r="I15" s="5" t="s">
        <v>242</v>
      </c>
      <c r="J15" s="90" t="s">
        <v>699</v>
      </c>
      <c r="K15" s="43" t="s">
        <v>700</v>
      </c>
      <c r="L15" s="44" t="s">
        <v>75</v>
      </c>
      <c r="M15" s="5" t="s">
        <v>238</v>
      </c>
      <c r="N15" s="5" t="s">
        <v>1804</v>
      </c>
      <c r="O15" s="34">
        <v>17458</v>
      </c>
      <c r="P15" s="5"/>
      <c r="Q15" s="32"/>
      <c r="R15" s="5" t="s">
        <v>1806</v>
      </c>
      <c r="S15" s="5" t="s">
        <v>77</v>
      </c>
      <c r="T15" s="5" t="s">
        <v>239</v>
      </c>
      <c r="U15" s="8" t="s">
        <v>240</v>
      </c>
      <c r="W15" s="12"/>
    </row>
    <row r="16" spans="1:23" ht="110.4" hidden="1" x14ac:dyDescent="0.25">
      <c r="A16" s="31" t="s">
        <v>717</v>
      </c>
      <c r="B16" s="7"/>
      <c r="C16" s="18" t="s">
        <v>236</v>
      </c>
      <c r="D16" s="5" t="s">
        <v>246</v>
      </c>
      <c r="E16" s="18" t="s">
        <v>256</v>
      </c>
      <c r="F16" s="18" t="s">
        <v>13</v>
      </c>
      <c r="G16" s="18" t="s">
        <v>698</v>
      </c>
      <c r="H16" s="43" t="s">
        <v>13</v>
      </c>
      <c r="I16" s="5" t="s">
        <v>242</v>
      </c>
      <c r="J16" s="90" t="s">
        <v>699</v>
      </c>
      <c r="K16" s="43" t="s">
        <v>700</v>
      </c>
      <c r="L16" s="44" t="s">
        <v>75</v>
      </c>
      <c r="M16" s="5" t="s">
        <v>238</v>
      </c>
      <c r="N16" s="5" t="s">
        <v>1804</v>
      </c>
      <c r="O16" s="34" t="s">
        <v>1804</v>
      </c>
      <c r="P16" s="5"/>
      <c r="Q16" s="32"/>
      <c r="R16" s="5" t="s">
        <v>1806</v>
      </c>
      <c r="S16" s="5" t="s">
        <v>77</v>
      </c>
      <c r="T16" s="5" t="s">
        <v>248</v>
      </c>
      <c r="U16" s="8" t="s">
        <v>240</v>
      </c>
      <c r="W16" s="12"/>
    </row>
    <row r="17" spans="1:23" ht="110.4" hidden="1" x14ac:dyDescent="0.25">
      <c r="A17" s="31" t="s">
        <v>718</v>
      </c>
      <c r="B17" s="7"/>
      <c r="C17" s="18" t="s">
        <v>236</v>
      </c>
      <c r="D17" s="5" t="s">
        <v>249</v>
      </c>
      <c r="E17" s="18" t="s">
        <v>257</v>
      </c>
      <c r="F17" s="18" t="s">
        <v>13</v>
      </c>
      <c r="G17" s="18" t="s">
        <v>698</v>
      </c>
      <c r="H17" s="43" t="s">
        <v>13</v>
      </c>
      <c r="I17" s="5" t="s">
        <v>146</v>
      </c>
      <c r="J17" s="90" t="s">
        <v>699</v>
      </c>
      <c r="K17" s="43" t="s">
        <v>700</v>
      </c>
      <c r="L17" s="44" t="s">
        <v>75</v>
      </c>
      <c r="M17" s="5" t="s">
        <v>238</v>
      </c>
      <c r="N17" s="5" t="s">
        <v>1804</v>
      </c>
      <c r="O17" s="34">
        <v>752</v>
      </c>
      <c r="P17" s="5"/>
      <c r="Q17" s="32"/>
      <c r="R17" s="5" t="s">
        <v>1806</v>
      </c>
      <c r="S17" s="5" t="s">
        <v>77</v>
      </c>
      <c r="T17" s="5" t="s">
        <v>251</v>
      </c>
      <c r="U17" s="8" t="s">
        <v>240</v>
      </c>
      <c r="W17" s="12"/>
    </row>
    <row r="18" spans="1:23" ht="41.4" x14ac:dyDescent="0.25">
      <c r="A18" s="72" t="s">
        <v>518</v>
      </c>
      <c r="B18" s="7" t="s">
        <v>343</v>
      </c>
      <c r="C18" s="18"/>
      <c r="D18" s="8" t="s">
        <v>519</v>
      </c>
      <c r="E18" s="42"/>
      <c r="F18" s="18"/>
      <c r="G18" s="18"/>
      <c r="H18" s="73"/>
      <c r="I18" s="5" t="s">
        <v>146</v>
      </c>
      <c r="J18" s="90"/>
      <c r="K18" s="93"/>
      <c r="L18" s="93"/>
      <c r="M18" s="5" t="s">
        <v>346</v>
      </c>
      <c r="N18" s="5"/>
      <c r="O18" s="55">
        <v>9922.2000000000007</v>
      </c>
      <c r="P18" s="5"/>
      <c r="Q18" s="32"/>
      <c r="R18" s="5" t="s">
        <v>149</v>
      </c>
      <c r="S18" s="5" t="s">
        <v>77</v>
      </c>
      <c r="T18" s="5" t="s">
        <v>346</v>
      </c>
      <c r="U18" s="5" t="s">
        <v>149</v>
      </c>
    </row>
    <row r="19" spans="1:23" ht="27.6" hidden="1" x14ac:dyDescent="0.25">
      <c r="A19" s="31" t="s">
        <v>704</v>
      </c>
      <c r="B19" s="7"/>
      <c r="C19" s="18" t="s">
        <v>343</v>
      </c>
      <c r="D19" s="8" t="s">
        <v>344</v>
      </c>
      <c r="E19" s="42" t="s">
        <v>345</v>
      </c>
      <c r="F19" s="18" t="s">
        <v>13</v>
      </c>
      <c r="G19" s="18" t="s">
        <v>698</v>
      </c>
      <c r="H19" s="73" t="s">
        <v>13</v>
      </c>
      <c r="I19" s="5" t="s">
        <v>146</v>
      </c>
      <c r="J19" s="90" t="s">
        <v>699</v>
      </c>
      <c r="K19" s="93" t="s">
        <v>700</v>
      </c>
      <c r="L19" s="93" t="s">
        <v>75</v>
      </c>
      <c r="M19" s="5" t="s">
        <v>346</v>
      </c>
      <c r="N19" s="5"/>
      <c r="O19" s="55">
        <v>9922.2000000000007</v>
      </c>
      <c r="P19" s="5"/>
      <c r="Q19" s="32"/>
      <c r="R19" s="5" t="s">
        <v>149</v>
      </c>
      <c r="S19" s="5" t="s">
        <v>77</v>
      </c>
      <c r="T19" s="5" t="s">
        <v>346</v>
      </c>
      <c r="U19" s="5" t="s">
        <v>149</v>
      </c>
      <c r="W19" s="12"/>
    </row>
    <row r="20" spans="1:23" ht="124.2" x14ac:dyDescent="0.25">
      <c r="A20" s="85" t="s">
        <v>356</v>
      </c>
      <c r="B20" s="26" t="s">
        <v>357</v>
      </c>
      <c r="C20" s="88"/>
      <c r="D20" s="20" t="s">
        <v>695</v>
      </c>
      <c r="E20" s="135"/>
      <c r="F20" s="73"/>
      <c r="G20" s="42"/>
      <c r="H20" s="73"/>
      <c r="I20" s="5" t="s">
        <v>146</v>
      </c>
      <c r="J20" s="73"/>
      <c r="K20" s="73"/>
      <c r="L20" s="73"/>
      <c r="M20" s="20" t="s">
        <v>238</v>
      </c>
      <c r="N20" s="20" t="s">
        <v>1804</v>
      </c>
      <c r="O20" s="137">
        <v>20453</v>
      </c>
      <c r="P20" s="20"/>
      <c r="Q20" s="70"/>
      <c r="R20" s="5" t="s">
        <v>1815</v>
      </c>
      <c r="S20" s="5" t="s">
        <v>1748</v>
      </c>
      <c r="T20" s="5" t="s">
        <v>567</v>
      </c>
      <c r="U20" s="25" t="s">
        <v>1749</v>
      </c>
      <c r="V20" s="60"/>
      <c r="W20" s="12"/>
    </row>
    <row r="21" spans="1:23" ht="124.2" hidden="1" x14ac:dyDescent="0.25">
      <c r="A21" s="56" t="s">
        <v>705</v>
      </c>
      <c r="B21" s="7"/>
      <c r="C21" s="18" t="s">
        <v>360</v>
      </c>
      <c r="D21" s="5" t="s">
        <v>361</v>
      </c>
      <c r="E21" s="75" t="s">
        <v>368</v>
      </c>
      <c r="F21" s="18" t="s">
        <v>13</v>
      </c>
      <c r="G21" s="42" t="s">
        <v>698</v>
      </c>
      <c r="H21" s="18" t="s">
        <v>13</v>
      </c>
      <c r="I21" s="5" t="s">
        <v>74</v>
      </c>
      <c r="J21" s="18" t="s">
        <v>699</v>
      </c>
      <c r="K21" s="18" t="s">
        <v>700</v>
      </c>
      <c r="L21" s="18" t="s">
        <v>75</v>
      </c>
      <c r="M21" s="5" t="s">
        <v>238</v>
      </c>
      <c r="N21" s="5" t="s">
        <v>1804</v>
      </c>
      <c r="O21" s="57">
        <v>5545</v>
      </c>
      <c r="P21" s="5"/>
      <c r="Q21" s="32"/>
      <c r="R21" s="25" t="s">
        <v>1815</v>
      </c>
      <c r="S21" s="25" t="s">
        <v>221</v>
      </c>
      <c r="T21" s="25" t="s">
        <v>359</v>
      </c>
      <c r="U21" s="25" t="s">
        <v>1749</v>
      </c>
      <c r="V21" s="60"/>
      <c r="W21" s="12"/>
    </row>
    <row r="22" spans="1:23" ht="124.2" hidden="1" x14ac:dyDescent="0.25">
      <c r="A22" s="56" t="s">
        <v>706</v>
      </c>
      <c r="B22" s="7"/>
      <c r="C22" s="18" t="s">
        <v>360</v>
      </c>
      <c r="D22" s="5" t="s">
        <v>362</v>
      </c>
      <c r="E22" s="75" t="s">
        <v>369</v>
      </c>
      <c r="F22" s="18" t="s">
        <v>13</v>
      </c>
      <c r="G22" s="42" t="s">
        <v>698</v>
      </c>
      <c r="H22" s="96" t="s">
        <v>13</v>
      </c>
      <c r="I22" s="5" t="s">
        <v>74</v>
      </c>
      <c r="J22" s="18" t="s">
        <v>699</v>
      </c>
      <c r="K22" s="18" t="s">
        <v>700</v>
      </c>
      <c r="L22" s="18" t="s">
        <v>75</v>
      </c>
      <c r="M22" s="5" t="s">
        <v>238</v>
      </c>
      <c r="N22" s="5" t="s">
        <v>1804</v>
      </c>
      <c r="O22" s="57">
        <v>4291</v>
      </c>
      <c r="P22" s="5"/>
      <c r="Q22" s="32"/>
      <c r="R22" s="5" t="s">
        <v>1815</v>
      </c>
      <c r="S22" s="5" t="s">
        <v>221</v>
      </c>
      <c r="T22" s="5" t="s">
        <v>359</v>
      </c>
      <c r="U22" s="5" t="s">
        <v>1749</v>
      </c>
      <c r="V22" s="60"/>
      <c r="W22" s="12"/>
    </row>
    <row r="23" spans="1:23" ht="124.2" hidden="1" x14ac:dyDescent="0.25">
      <c r="A23" s="56" t="s">
        <v>707</v>
      </c>
      <c r="B23" s="7"/>
      <c r="C23" s="18" t="s">
        <v>398</v>
      </c>
      <c r="D23" s="5" t="s">
        <v>399</v>
      </c>
      <c r="E23" s="78" t="s">
        <v>405</v>
      </c>
      <c r="F23" s="18" t="s">
        <v>13</v>
      </c>
      <c r="G23" s="42" t="s">
        <v>698</v>
      </c>
      <c r="H23" s="18" t="s">
        <v>13</v>
      </c>
      <c r="I23" s="5" t="s">
        <v>74</v>
      </c>
      <c r="J23" s="18" t="s">
        <v>699</v>
      </c>
      <c r="K23" s="18" t="s">
        <v>700</v>
      </c>
      <c r="L23" s="18" t="s">
        <v>75</v>
      </c>
      <c r="M23" s="5" t="s">
        <v>238</v>
      </c>
      <c r="N23" s="5" t="s">
        <v>1804</v>
      </c>
      <c r="O23" s="58">
        <v>3265</v>
      </c>
      <c r="P23" s="5"/>
      <c r="Q23" s="32"/>
      <c r="R23" s="5" t="s">
        <v>1815</v>
      </c>
      <c r="S23" s="5" t="s">
        <v>77</v>
      </c>
      <c r="T23" s="5" t="s">
        <v>400</v>
      </c>
      <c r="U23" s="5" t="s">
        <v>1749</v>
      </c>
    </row>
    <row r="24" spans="1:23" s="5" customFormat="1" ht="124.2" hidden="1" x14ac:dyDescent="0.25">
      <c r="A24" s="31" t="s">
        <v>708</v>
      </c>
      <c r="B24" s="7"/>
      <c r="C24" s="18" t="s">
        <v>398</v>
      </c>
      <c r="D24" s="5" t="s">
        <v>401</v>
      </c>
      <c r="E24" s="78" t="s">
        <v>406</v>
      </c>
      <c r="F24" s="18" t="s">
        <v>13</v>
      </c>
      <c r="G24" s="42" t="s">
        <v>698</v>
      </c>
      <c r="H24" s="18" t="s">
        <v>13</v>
      </c>
      <c r="I24" s="5" t="s">
        <v>74</v>
      </c>
      <c r="J24" s="18" t="s">
        <v>699</v>
      </c>
      <c r="K24" s="18" t="s">
        <v>700</v>
      </c>
      <c r="L24" s="18" t="s">
        <v>75</v>
      </c>
      <c r="M24" s="5" t="s">
        <v>238</v>
      </c>
      <c r="N24" s="5" t="s">
        <v>1804</v>
      </c>
      <c r="O24" s="58">
        <v>7352</v>
      </c>
      <c r="Q24" s="32"/>
      <c r="R24" s="5" t="s">
        <v>1815</v>
      </c>
      <c r="S24" s="5" t="s">
        <v>77</v>
      </c>
      <c r="T24" s="5" t="s">
        <v>400</v>
      </c>
      <c r="U24" s="5" t="s">
        <v>1749</v>
      </c>
    </row>
    <row r="25" spans="1:23" s="5" customFormat="1" ht="124.2" x14ac:dyDescent="0.25">
      <c r="A25" s="72" t="s">
        <v>528</v>
      </c>
      <c r="B25" s="7" t="s">
        <v>529</v>
      </c>
      <c r="C25" s="18"/>
      <c r="D25" s="5" t="s">
        <v>1874</v>
      </c>
      <c r="E25" s="18"/>
      <c r="F25" s="18"/>
      <c r="G25" s="18"/>
      <c r="H25" s="18"/>
      <c r="I25" s="5" t="s">
        <v>527</v>
      </c>
      <c r="J25" s="42"/>
      <c r="K25" s="42"/>
      <c r="L25" s="42"/>
      <c r="M25" s="5" t="s">
        <v>686</v>
      </c>
      <c r="O25" s="50">
        <v>1310</v>
      </c>
      <c r="P25" s="51"/>
      <c r="Q25" s="52"/>
      <c r="R25" s="5" t="s">
        <v>1878</v>
      </c>
      <c r="S25" s="5" t="s">
        <v>447</v>
      </c>
      <c r="T25" s="5" t="s">
        <v>465</v>
      </c>
      <c r="U25" s="5" t="s">
        <v>1735</v>
      </c>
    </row>
    <row r="26" spans="1:23" s="5" customFormat="1" ht="27.6" hidden="1" x14ac:dyDescent="0.25">
      <c r="A26" s="6" t="s">
        <v>719</v>
      </c>
      <c r="B26" s="7"/>
      <c r="C26" s="18" t="s">
        <v>462</v>
      </c>
      <c r="D26" s="5" t="s">
        <v>463</v>
      </c>
      <c r="E26" s="18" t="s">
        <v>464</v>
      </c>
      <c r="F26" s="18" t="s">
        <v>13</v>
      </c>
      <c r="G26" s="18" t="s">
        <v>698</v>
      </c>
      <c r="H26" s="18" t="s">
        <v>13</v>
      </c>
      <c r="I26" s="5" t="s">
        <v>242</v>
      </c>
      <c r="J26" s="18" t="s">
        <v>699</v>
      </c>
      <c r="K26" s="18" t="s">
        <v>700</v>
      </c>
      <c r="L26" s="18" t="s">
        <v>75</v>
      </c>
      <c r="M26" s="5" t="s">
        <v>78</v>
      </c>
      <c r="O26" s="50">
        <v>1310</v>
      </c>
      <c r="P26" s="51"/>
      <c r="Q26" s="52"/>
      <c r="R26" s="5" t="s">
        <v>1806</v>
      </c>
      <c r="S26" s="5" t="s">
        <v>77</v>
      </c>
      <c r="T26" s="5" t="s">
        <v>465</v>
      </c>
      <c r="W26" s="81"/>
    </row>
    <row r="27" spans="1:23" s="5" customFormat="1" ht="69" hidden="1" x14ac:dyDescent="0.25">
      <c r="A27" s="6" t="s">
        <v>722</v>
      </c>
      <c r="B27" s="7"/>
      <c r="C27" s="18" t="s">
        <v>443</v>
      </c>
      <c r="D27" s="5" t="s">
        <v>1875</v>
      </c>
      <c r="E27" s="18" t="s">
        <v>504</v>
      </c>
      <c r="F27" s="18" t="s">
        <v>13</v>
      </c>
      <c r="G27" s="18" t="s">
        <v>698</v>
      </c>
      <c r="H27" s="18" t="s">
        <v>13</v>
      </c>
      <c r="I27" s="5" t="s">
        <v>146</v>
      </c>
      <c r="J27" s="42" t="s">
        <v>723</v>
      </c>
      <c r="K27" s="42" t="s">
        <v>724</v>
      </c>
      <c r="L27" s="42" t="s">
        <v>75</v>
      </c>
      <c r="M27" s="5" t="s">
        <v>446</v>
      </c>
      <c r="N27" s="5" t="s">
        <v>514</v>
      </c>
      <c r="O27" s="50"/>
      <c r="P27" s="51"/>
      <c r="Q27" s="52"/>
      <c r="S27" s="5" t="s">
        <v>447</v>
      </c>
      <c r="U27" s="5" t="s">
        <v>471</v>
      </c>
    </row>
    <row r="28" spans="1:23" ht="69" hidden="1" x14ac:dyDescent="0.25">
      <c r="A28" s="23" t="s">
        <v>720</v>
      </c>
      <c r="B28" s="24"/>
      <c r="C28" s="76" t="s">
        <v>443</v>
      </c>
      <c r="D28" s="25" t="s">
        <v>1875</v>
      </c>
      <c r="E28" s="76" t="s">
        <v>504</v>
      </c>
      <c r="F28" s="76" t="s">
        <v>13</v>
      </c>
      <c r="G28" s="76" t="s">
        <v>698</v>
      </c>
      <c r="H28" s="91" t="s">
        <v>13</v>
      </c>
      <c r="I28" s="25" t="s">
        <v>146</v>
      </c>
      <c r="J28" s="92" t="s">
        <v>699</v>
      </c>
      <c r="K28" s="92" t="s">
        <v>700</v>
      </c>
      <c r="L28" s="92" t="s">
        <v>75</v>
      </c>
      <c r="M28" s="25" t="s">
        <v>446</v>
      </c>
      <c r="N28" s="25" t="s">
        <v>514</v>
      </c>
      <c r="O28" s="53"/>
      <c r="P28" s="113"/>
      <c r="Q28" s="114"/>
      <c r="R28" s="25"/>
      <c r="S28" s="25" t="s">
        <v>447</v>
      </c>
      <c r="T28" s="25"/>
      <c r="U28" s="25" t="s">
        <v>471</v>
      </c>
      <c r="V28" s="60"/>
      <c r="W28" s="12"/>
    </row>
  </sheetData>
  <autoFilter ref="A2:U28" xr:uid="{E7CE3CC8-C0E3-41DC-A740-BBCB8CC06B45}">
    <filterColumn colId="1">
      <customFilters>
        <customFilter operator="notEqual" val=" "/>
      </customFilters>
    </filterColumn>
    <sortState xmlns:xlrd2="http://schemas.microsoft.com/office/spreadsheetml/2017/richdata2" ref="A28:U28">
      <sortCondition ref="A2:A28"/>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EF68-ACE3-487F-9941-6754277F3E4E}">
  <sheetPr filterMode="1">
    <tabColor rgb="FF92D050"/>
    <pageSetUpPr fitToPage="1"/>
  </sheetPr>
  <dimension ref="A1:W55"/>
  <sheetViews>
    <sheetView zoomScale="80" zoomScaleNormal="80" workbookViewId="0">
      <pane ySplit="2" topLeftCell="A3" activePane="bottomLeft" state="frozen"/>
      <selection activeCell="S9" sqref="S9"/>
      <selection pane="bottomLeft" activeCell="A3" sqref="A3"/>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41.898437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8"/>
      <c r="D3" s="5" t="s">
        <v>542</v>
      </c>
      <c r="E3" s="77"/>
      <c r="F3" s="42"/>
      <c r="G3" s="18"/>
      <c r="H3" s="18"/>
      <c r="I3" s="5" t="s">
        <v>74</v>
      </c>
      <c r="J3" s="42"/>
      <c r="K3" s="42"/>
      <c r="L3" s="42"/>
      <c r="M3" s="8" t="s">
        <v>545</v>
      </c>
      <c r="N3" s="5" t="s">
        <v>86</v>
      </c>
      <c r="O3" s="34">
        <v>151567.00999999998</v>
      </c>
      <c r="P3" s="17"/>
      <c r="Q3" s="32"/>
      <c r="R3" s="5" t="s">
        <v>1810</v>
      </c>
      <c r="S3" s="5" t="s">
        <v>77</v>
      </c>
      <c r="T3" s="5" t="s">
        <v>547</v>
      </c>
      <c r="U3" s="5" t="s">
        <v>804</v>
      </c>
    </row>
    <row r="4" spans="1:23" ht="27.6" hidden="1" x14ac:dyDescent="0.25">
      <c r="A4" s="56" t="s">
        <v>745</v>
      </c>
      <c r="B4" s="7"/>
      <c r="C4" s="18" t="s">
        <v>70</v>
      </c>
      <c r="D4" s="5" t="s">
        <v>71</v>
      </c>
      <c r="E4" s="18" t="s">
        <v>602</v>
      </c>
      <c r="F4" s="18" t="s">
        <v>14</v>
      </c>
      <c r="G4" s="18" t="s">
        <v>746</v>
      </c>
      <c r="H4" s="18" t="s">
        <v>747</v>
      </c>
      <c r="I4" s="5" t="s">
        <v>74</v>
      </c>
      <c r="J4" s="18" t="s">
        <v>727</v>
      </c>
      <c r="K4" s="18" t="s">
        <v>728</v>
      </c>
      <c r="L4" s="18" t="s">
        <v>75</v>
      </c>
      <c r="M4" s="5" t="s">
        <v>76</v>
      </c>
      <c r="N4" s="5"/>
      <c r="O4" s="55">
        <v>12831</v>
      </c>
      <c r="P4" s="5"/>
      <c r="Q4" s="32"/>
      <c r="R4" s="5" t="s">
        <v>1806</v>
      </c>
      <c r="S4" s="5" t="s">
        <v>77</v>
      </c>
      <c r="T4" s="5" t="s">
        <v>78</v>
      </c>
      <c r="U4" s="5" t="s">
        <v>603</v>
      </c>
    </row>
    <row r="5" spans="1:23" ht="27.6" hidden="1" x14ac:dyDescent="0.25">
      <c r="A5" s="56" t="s">
        <v>785</v>
      </c>
      <c r="B5" s="7"/>
      <c r="C5" s="18" t="s">
        <v>70</v>
      </c>
      <c r="D5" s="5" t="s">
        <v>71</v>
      </c>
      <c r="E5" s="18" t="s">
        <v>786</v>
      </c>
      <c r="F5" s="18" t="s">
        <v>14</v>
      </c>
      <c r="G5" s="18" t="s">
        <v>746</v>
      </c>
      <c r="H5" s="18" t="s">
        <v>747</v>
      </c>
      <c r="I5" s="5" t="s">
        <v>74</v>
      </c>
      <c r="J5" s="18" t="s">
        <v>736</v>
      </c>
      <c r="K5" s="18" t="s">
        <v>737</v>
      </c>
      <c r="L5" s="18" t="s">
        <v>75</v>
      </c>
      <c r="M5" s="5" t="s">
        <v>76</v>
      </c>
      <c r="N5" s="5"/>
      <c r="O5" s="55">
        <v>85539.999999999985</v>
      </c>
      <c r="P5" s="5"/>
      <c r="Q5" s="32"/>
      <c r="R5" s="5" t="s">
        <v>1806</v>
      </c>
      <c r="S5" s="5" t="s">
        <v>77</v>
      </c>
      <c r="T5" s="5" t="s">
        <v>78</v>
      </c>
      <c r="U5" s="5" t="s">
        <v>787</v>
      </c>
    </row>
    <row r="6" spans="1:23" ht="82.8" hidden="1" x14ac:dyDescent="0.25">
      <c r="A6" s="56" t="s">
        <v>748</v>
      </c>
      <c r="B6" s="7"/>
      <c r="C6" s="18" t="s">
        <v>82</v>
      </c>
      <c r="D6" s="5" t="s">
        <v>1787</v>
      </c>
      <c r="E6" s="18" t="s">
        <v>749</v>
      </c>
      <c r="F6" s="18" t="s">
        <v>14</v>
      </c>
      <c r="G6" s="18" t="s">
        <v>726</v>
      </c>
      <c r="H6" s="18" t="s">
        <v>14</v>
      </c>
      <c r="I6" s="5" t="s">
        <v>74</v>
      </c>
      <c r="J6" s="18" t="s">
        <v>727</v>
      </c>
      <c r="K6" s="18" t="s">
        <v>728</v>
      </c>
      <c r="L6" s="18" t="s">
        <v>75</v>
      </c>
      <c r="M6" s="5" t="s">
        <v>85</v>
      </c>
      <c r="N6" s="5" t="s">
        <v>86</v>
      </c>
      <c r="O6" s="55">
        <v>6938.61</v>
      </c>
      <c r="P6" s="5"/>
      <c r="Q6" s="32"/>
      <c r="R6" s="5" t="s">
        <v>1810</v>
      </c>
      <c r="S6" s="5" t="s">
        <v>221</v>
      </c>
      <c r="T6" s="5" t="s">
        <v>87</v>
      </c>
      <c r="U6" s="5" t="s">
        <v>1782</v>
      </c>
    </row>
    <row r="7" spans="1:23" ht="82.8" hidden="1" x14ac:dyDescent="0.25">
      <c r="A7" s="56" t="s">
        <v>788</v>
      </c>
      <c r="B7" s="7"/>
      <c r="C7" s="18" t="s">
        <v>82</v>
      </c>
      <c r="D7" s="5" t="s">
        <v>1787</v>
      </c>
      <c r="E7" s="18" t="s">
        <v>749</v>
      </c>
      <c r="F7" s="18" t="s">
        <v>14</v>
      </c>
      <c r="G7" s="18" t="s">
        <v>726</v>
      </c>
      <c r="H7" s="18" t="s">
        <v>747</v>
      </c>
      <c r="I7" s="5" t="s">
        <v>74</v>
      </c>
      <c r="J7" s="18" t="s">
        <v>736</v>
      </c>
      <c r="K7" s="18" t="s">
        <v>737</v>
      </c>
      <c r="L7" s="18" t="s">
        <v>75</v>
      </c>
      <c r="M7" s="5" t="s">
        <v>85</v>
      </c>
      <c r="N7" s="5" t="s">
        <v>86</v>
      </c>
      <c r="O7" s="55">
        <v>46257.4</v>
      </c>
      <c r="P7" s="5"/>
      <c r="Q7" s="32"/>
      <c r="R7" s="5" t="s">
        <v>1810</v>
      </c>
      <c r="S7" s="5" t="s">
        <v>221</v>
      </c>
      <c r="T7" s="5" t="s">
        <v>87</v>
      </c>
      <c r="U7" s="5" t="s">
        <v>1782</v>
      </c>
    </row>
    <row r="8" spans="1:23" ht="82.8" x14ac:dyDescent="0.25">
      <c r="A8" s="85" t="s">
        <v>515</v>
      </c>
      <c r="B8" s="7" t="s">
        <v>516</v>
      </c>
      <c r="C8" s="18"/>
      <c r="D8" s="5" t="s">
        <v>517</v>
      </c>
      <c r="E8" s="77"/>
      <c r="F8" s="42"/>
      <c r="G8" s="18"/>
      <c r="H8" s="18"/>
      <c r="I8" s="5" t="s">
        <v>146</v>
      </c>
      <c r="J8" s="42"/>
      <c r="K8" s="42"/>
      <c r="L8" s="42"/>
      <c r="M8" s="8" t="s">
        <v>85</v>
      </c>
      <c r="N8" s="22" t="s">
        <v>147</v>
      </c>
      <c r="O8" s="34">
        <v>5788454</v>
      </c>
      <c r="P8" s="17">
        <v>0</v>
      </c>
      <c r="Q8" s="34">
        <v>5788454</v>
      </c>
      <c r="R8" s="5" t="s">
        <v>1805</v>
      </c>
      <c r="S8" s="16" t="s">
        <v>77</v>
      </c>
      <c r="T8" s="5" t="s">
        <v>148</v>
      </c>
      <c r="U8" s="5" t="s">
        <v>1826</v>
      </c>
    </row>
    <row r="9" spans="1:23" ht="41.4" hidden="1" x14ac:dyDescent="0.25">
      <c r="A9" s="56" t="s">
        <v>731</v>
      </c>
      <c r="B9" s="7"/>
      <c r="C9" s="18" t="s">
        <v>154</v>
      </c>
      <c r="D9" s="5" t="s">
        <v>155</v>
      </c>
      <c r="E9" s="77" t="s">
        <v>592</v>
      </c>
      <c r="F9" s="42" t="s">
        <v>14</v>
      </c>
      <c r="G9" s="18" t="s">
        <v>726</v>
      </c>
      <c r="H9" s="18" t="s">
        <v>14</v>
      </c>
      <c r="I9" s="5" t="s">
        <v>146</v>
      </c>
      <c r="J9" s="42" t="s">
        <v>727</v>
      </c>
      <c r="K9" s="42" t="s">
        <v>728</v>
      </c>
      <c r="L9" s="42" t="s">
        <v>75</v>
      </c>
      <c r="M9" s="8" t="s">
        <v>85</v>
      </c>
      <c r="N9" s="22" t="s">
        <v>147</v>
      </c>
      <c r="O9" s="34">
        <v>198918</v>
      </c>
      <c r="P9" s="17">
        <v>0</v>
      </c>
      <c r="Q9" s="32">
        <f t="shared" ref="Q9:Q16" si="0">O9-P9</f>
        <v>198918</v>
      </c>
      <c r="R9" s="5" t="s">
        <v>1814</v>
      </c>
      <c r="S9" s="16" t="s">
        <v>77</v>
      </c>
      <c r="T9" s="5" t="s">
        <v>148</v>
      </c>
      <c r="U9" s="5" t="s">
        <v>1827</v>
      </c>
    </row>
    <row r="10" spans="1:23" ht="41.4" hidden="1" x14ac:dyDescent="0.25">
      <c r="A10" s="56" t="s">
        <v>769</v>
      </c>
      <c r="B10" s="7"/>
      <c r="C10" s="18" t="s">
        <v>154</v>
      </c>
      <c r="D10" s="5" t="s">
        <v>770</v>
      </c>
      <c r="E10" s="77" t="s">
        <v>771</v>
      </c>
      <c r="F10" s="42" t="s">
        <v>14</v>
      </c>
      <c r="G10" s="18" t="s">
        <v>726</v>
      </c>
      <c r="H10" s="18" t="s">
        <v>735</v>
      </c>
      <c r="I10" s="5" t="s">
        <v>146</v>
      </c>
      <c r="J10" s="42" t="s">
        <v>736</v>
      </c>
      <c r="K10" s="42" t="s">
        <v>737</v>
      </c>
      <c r="L10" s="42" t="s">
        <v>75</v>
      </c>
      <c r="M10" s="8" t="s">
        <v>85</v>
      </c>
      <c r="N10" s="22" t="s">
        <v>147</v>
      </c>
      <c r="O10" s="34">
        <v>1326120</v>
      </c>
      <c r="P10" s="17">
        <v>0</v>
      </c>
      <c r="Q10" s="32">
        <f t="shared" si="0"/>
        <v>1326120</v>
      </c>
      <c r="R10" s="5" t="s">
        <v>1814</v>
      </c>
      <c r="S10" s="16" t="s">
        <v>77</v>
      </c>
      <c r="T10" s="5" t="s">
        <v>148</v>
      </c>
      <c r="U10" s="5" t="s">
        <v>1827</v>
      </c>
    </row>
    <row r="11" spans="1:23" ht="55.2" hidden="1" x14ac:dyDescent="0.25">
      <c r="A11" s="31" t="s">
        <v>730</v>
      </c>
      <c r="B11" s="7"/>
      <c r="C11" s="18" t="s">
        <v>152</v>
      </c>
      <c r="D11" s="5" t="s">
        <v>153</v>
      </c>
      <c r="E11" s="77" t="s">
        <v>587</v>
      </c>
      <c r="F11" s="42" t="s">
        <v>14</v>
      </c>
      <c r="G11" s="18" t="s">
        <v>726</v>
      </c>
      <c r="H11" s="18" t="s">
        <v>14</v>
      </c>
      <c r="I11" s="5" t="s">
        <v>146</v>
      </c>
      <c r="J11" s="42" t="s">
        <v>727</v>
      </c>
      <c r="K11" s="42" t="s">
        <v>728</v>
      </c>
      <c r="L11" s="42" t="s">
        <v>75</v>
      </c>
      <c r="M11" s="8" t="s">
        <v>85</v>
      </c>
      <c r="N11" s="22" t="s">
        <v>147</v>
      </c>
      <c r="O11" s="34">
        <v>265224</v>
      </c>
      <c r="P11" s="17">
        <v>0</v>
      </c>
      <c r="Q11" s="32">
        <f t="shared" si="0"/>
        <v>265224</v>
      </c>
      <c r="R11" s="5" t="s">
        <v>1814</v>
      </c>
      <c r="S11" s="16" t="s">
        <v>77</v>
      </c>
      <c r="T11" s="5" t="s">
        <v>148</v>
      </c>
      <c r="U11" s="5" t="s">
        <v>1828</v>
      </c>
    </row>
    <row r="12" spans="1:23" ht="55.2" hidden="1" x14ac:dyDescent="0.25">
      <c r="A12" s="31" t="s">
        <v>766</v>
      </c>
      <c r="B12" s="7"/>
      <c r="C12" s="18" t="s">
        <v>152</v>
      </c>
      <c r="D12" s="5" t="s">
        <v>767</v>
      </c>
      <c r="E12" s="77" t="s">
        <v>768</v>
      </c>
      <c r="F12" s="42" t="s">
        <v>14</v>
      </c>
      <c r="G12" s="18" t="s">
        <v>726</v>
      </c>
      <c r="H12" s="18" t="s">
        <v>735</v>
      </c>
      <c r="I12" s="5" t="s">
        <v>146</v>
      </c>
      <c r="J12" s="42" t="s">
        <v>736</v>
      </c>
      <c r="K12" s="42" t="s">
        <v>737</v>
      </c>
      <c r="L12" s="42" t="s">
        <v>75</v>
      </c>
      <c r="M12" s="8" t="s">
        <v>85</v>
      </c>
      <c r="N12" s="22" t="s">
        <v>147</v>
      </c>
      <c r="O12" s="35">
        <v>1768160</v>
      </c>
      <c r="P12" s="17">
        <v>0</v>
      </c>
      <c r="Q12" s="32">
        <f t="shared" si="0"/>
        <v>1768160</v>
      </c>
      <c r="R12" s="5" t="s">
        <v>1814</v>
      </c>
      <c r="S12" s="16" t="s">
        <v>77</v>
      </c>
      <c r="T12" s="5" t="s">
        <v>148</v>
      </c>
      <c r="U12" s="5" t="s">
        <v>1828</v>
      </c>
    </row>
    <row r="13" spans="1:23" ht="41.4" hidden="1" x14ac:dyDescent="0.25">
      <c r="A13" s="31" t="s">
        <v>729</v>
      </c>
      <c r="B13" s="7"/>
      <c r="C13" s="18" t="s">
        <v>150</v>
      </c>
      <c r="D13" s="5" t="s">
        <v>151</v>
      </c>
      <c r="E13" s="77" t="s">
        <v>583</v>
      </c>
      <c r="F13" s="42" t="s">
        <v>14</v>
      </c>
      <c r="G13" s="18" t="s">
        <v>726</v>
      </c>
      <c r="H13" s="18" t="s">
        <v>14</v>
      </c>
      <c r="I13" s="5" t="s">
        <v>146</v>
      </c>
      <c r="J13" s="42" t="s">
        <v>727</v>
      </c>
      <c r="K13" s="42" t="s">
        <v>728</v>
      </c>
      <c r="L13" s="42" t="s">
        <v>75</v>
      </c>
      <c r="M13" s="8" t="s">
        <v>85</v>
      </c>
      <c r="N13" s="22" t="s">
        <v>147</v>
      </c>
      <c r="O13" s="34">
        <v>243200</v>
      </c>
      <c r="P13" s="17">
        <v>0</v>
      </c>
      <c r="Q13" s="32">
        <f t="shared" si="0"/>
        <v>243200</v>
      </c>
      <c r="R13" s="5" t="s">
        <v>1814</v>
      </c>
      <c r="S13" s="16" t="s">
        <v>77</v>
      </c>
      <c r="T13" s="5" t="s">
        <v>148</v>
      </c>
      <c r="U13" s="5" t="s">
        <v>1829</v>
      </c>
      <c r="W13" s="12"/>
    </row>
    <row r="14" spans="1:23" ht="41.4" hidden="1" x14ac:dyDescent="0.25">
      <c r="A14" s="31" t="s">
        <v>764</v>
      </c>
      <c r="B14" s="7"/>
      <c r="C14" s="18" t="s">
        <v>150</v>
      </c>
      <c r="D14" s="5" t="s">
        <v>151</v>
      </c>
      <c r="E14" s="77" t="s">
        <v>765</v>
      </c>
      <c r="F14" s="42" t="s">
        <v>14</v>
      </c>
      <c r="G14" s="18" t="s">
        <v>726</v>
      </c>
      <c r="H14" s="18" t="s">
        <v>735</v>
      </c>
      <c r="I14" s="5" t="s">
        <v>146</v>
      </c>
      <c r="J14" s="42" t="s">
        <v>736</v>
      </c>
      <c r="K14" s="42" t="s">
        <v>737</v>
      </c>
      <c r="L14" s="42" t="s">
        <v>75</v>
      </c>
      <c r="M14" s="8" t="s">
        <v>85</v>
      </c>
      <c r="N14" s="22" t="s">
        <v>147</v>
      </c>
      <c r="O14" s="34">
        <v>1520000</v>
      </c>
      <c r="P14" s="17">
        <v>0</v>
      </c>
      <c r="Q14" s="32">
        <f t="shared" si="0"/>
        <v>1520000</v>
      </c>
      <c r="R14" s="5" t="s">
        <v>1814</v>
      </c>
      <c r="S14" s="16" t="s">
        <v>77</v>
      </c>
      <c r="T14" s="5" t="s">
        <v>148</v>
      </c>
      <c r="U14" s="5" t="s">
        <v>1829</v>
      </c>
      <c r="W14" s="12"/>
    </row>
    <row r="15" spans="1:23" ht="41.4" hidden="1" x14ac:dyDescent="0.25">
      <c r="A15" s="31" t="s">
        <v>725</v>
      </c>
      <c r="B15" s="7"/>
      <c r="C15" s="18" t="s">
        <v>143</v>
      </c>
      <c r="D15" s="5" t="s">
        <v>144</v>
      </c>
      <c r="E15" s="77" t="s">
        <v>156</v>
      </c>
      <c r="F15" s="42" t="s">
        <v>14</v>
      </c>
      <c r="G15" s="18" t="s">
        <v>726</v>
      </c>
      <c r="H15" s="18" t="s">
        <v>14</v>
      </c>
      <c r="I15" s="5" t="s">
        <v>146</v>
      </c>
      <c r="J15" s="42" t="s">
        <v>727</v>
      </c>
      <c r="K15" s="42" t="s">
        <v>728</v>
      </c>
      <c r="L15" s="42" t="s">
        <v>75</v>
      </c>
      <c r="M15" s="8" t="s">
        <v>85</v>
      </c>
      <c r="N15" s="22" t="s">
        <v>147</v>
      </c>
      <c r="O15" s="34">
        <v>116708</v>
      </c>
      <c r="P15" s="17">
        <v>0</v>
      </c>
      <c r="Q15" s="32">
        <f t="shared" si="0"/>
        <v>116708</v>
      </c>
      <c r="R15" s="5" t="s">
        <v>149</v>
      </c>
      <c r="S15" s="16" t="s">
        <v>77</v>
      </c>
      <c r="T15" s="5" t="s">
        <v>148</v>
      </c>
      <c r="U15" s="5" t="s">
        <v>1818</v>
      </c>
      <c r="W15" s="12"/>
    </row>
    <row r="16" spans="1:23" ht="41.4" hidden="1" x14ac:dyDescent="0.25">
      <c r="A16" s="31" t="s">
        <v>763</v>
      </c>
      <c r="B16" s="7"/>
      <c r="C16" s="18" t="s">
        <v>143</v>
      </c>
      <c r="D16" s="5" t="s">
        <v>144</v>
      </c>
      <c r="E16" s="77" t="s">
        <v>145</v>
      </c>
      <c r="F16" s="42" t="s">
        <v>14</v>
      </c>
      <c r="G16" s="18" t="s">
        <v>726</v>
      </c>
      <c r="H16" s="18" t="s">
        <v>735</v>
      </c>
      <c r="I16" s="5" t="s">
        <v>146</v>
      </c>
      <c r="J16" s="42" t="s">
        <v>736</v>
      </c>
      <c r="K16" s="42" t="s">
        <v>737</v>
      </c>
      <c r="L16" s="42" t="s">
        <v>75</v>
      </c>
      <c r="M16" s="8" t="s">
        <v>85</v>
      </c>
      <c r="N16" s="22" t="s">
        <v>147</v>
      </c>
      <c r="O16" s="35">
        <v>350124</v>
      </c>
      <c r="P16" s="17">
        <v>0</v>
      </c>
      <c r="Q16" s="32">
        <f t="shared" si="0"/>
        <v>350124</v>
      </c>
      <c r="R16" s="5" t="s">
        <v>149</v>
      </c>
      <c r="S16" s="16" t="s">
        <v>77</v>
      </c>
      <c r="T16" s="5" t="s">
        <v>148</v>
      </c>
      <c r="U16" s="5" t="s">
        <v>1818</v>
      </c>
      <c r="W16" s="12"/>
    </row>
    <row r="17" spans="1:23" hidden="1" x14ac:dyDescent="0.25">
      <c r="A17" s="72" t="s">
        <v>534</v>
      </c>
      <c r="B17" s="7"/>
      <c r="C17" s="18"/>
      <c r="D17" s="5"/>
      <c r="E17" s="77"/>
      <c r="F17" s="42"/>
      <c r="G17" s="18"/>
      <c r="H17" s="18"/>
      <c r="I17" s="5"/>
      <c r="J17" s="42"/>
      <c r="K17" s="42"/>
      <c r="L17" s="42"/>
      <c r="M17" s="8"/>
      <c r="N17" s="22"/>
      <c r="O17" s="34"/>
      <c r="P17" s="17"/>
      <c r="Q17" s="32"/>
      <c r="R17" s="5"/>
      <c r="S17" s="16"/>
      <c r="T17" s="5"/>
      <c r="U17" s="5"/>
      <c r="W17" s="12"/>
    </row>
    <row r="18" spans="1:23" ht="82.8" x14ac:dyDescent="0.25">
      <c r="A18" s="72" t="s">
        <v>525</v>
      </c>
      <c r="B18" s="7" t="s">
        <v>236</v>
      </c>
      <c r="C18" s="18"/>
      <c r="D18" s="5" t="s">
        <v>526</v>
      </c>
      <c r="E18" s="77"/>
      <c r="F18" s="42"/>
      <c r="G18" s="18"/>
      <c r="H18" s="18"/>
      <c r="I18" s="5" t="s">
        <v>527</v>
      </c>
      <c r="J18" s="42"/>
      <c r="K18" s="42"/>
      <c r="L18" s="42"/>
      <c r="M18" s="5" t="s">
        <v>238</v>
      </c>
      <c r="N18" s="5" t="s">
        <v>1804</v>
      </c>
      <c r="O18" s="17">
        <v>230122.08</v>
      </c>
      <c r="P18" s="5"/>
      <c r="Q18" s="32"/>
      <c r="R18" s="5" t="s">
        <v>1806</v>
      </c>
      <c r="S18" s="5" t="s">
        <v>77</v>
      </c>
      <c r="T18" s="5" t="s">
        <v>239</v>
      </c>
      <c r="U18" s="8" t="s">
        <v>1731</v>
      </c>
      <c r="W18" s="12"/>
    </row>
    <row r="19" spans="1:23" ht="110.4" hidden="1" x14ac:dyDescent="0.25">
      <c r="A19" s="31" t="s">
        <v>750</v>
      </c>
      <c r="B19" s="7"/>
      <c r="C19" s="18" t="s">
        <v>236</v>
      </c>
      <c r="D19" s="5" t="s">
        <v>237</v>
      </c>
      <c r="E19" s="18" t="s">
        <v>618</v>
      </c>
      <c r="F19" s="18" t="s">
        <v>14</v>
      </c>
      <c r="G19" s="18" t="s">
        <v>726</v>
      </c>
      <c r="H19" s="18" t="s">
        <v>14</v>
      </c>
      <c r="I19" s="5" t="s">
        <v>146</v>
      </c>
      <c r="J19" s="18" t="s">
        <v>727</v>
      </c>
      <c r="K19" s="75" t="s">
        <v>728</v>
      </c>
      <c r="L19" s="75" t="s">
        <v>75</v>
      </c>
      <c r="M19" s="5" t="s">
        <v>238</v>
      </c>
      <c r="N19" s="5" t="s">
        <v>1804</v>
      </c>
      <c r="O19" s="34">
        <v>2544.7679999999996</v>
      </c>
      <c r="P19" s="5"/>
      <c r="Q19" s="32"/>
      <c r="R19" s="5" t="s">
        <v>1806</v>
      </c>
      <c r="S19" s="5" t="s">
        <v>77</v>
      </c>
      <c r="T19" s="5" t="s">
        <v>239</v>
      </c>
      <c r="U19" s="8" t="s">
        <v>240</v>
      </c>
      <c r="W19" s="12"/>
    </row>
    <row r="20" spans="1:23" ht="110.4" hidden="1" x14ac:dyDescent="0.25">
      <c r="A20" s="31" t="s">
        <v>751</v>
      </c>
      <c r="B20" s="7"/>
      <c r="C20" s="18" t="s">
        <v>236</v>
      </c>
      <c r="D20" s="5" t="s">
        <v>241</v>
      </c>
      <c r="E20" s="18" t="s">
        <v>613</v>
      </c>
      <c r="F20" s="18" t="s">
        <v>14</v>
      </c>
      <c r="G20" s="18" t="s">
        <v>726</v>
      </c>
      <c r="H20" s="18" t="s">
        <v>14</v>
      </c>
      <c r="I20" s="5" t="s">
        <v>146</v>
      </c>
      <c r="J20" s="18" t="s">
        <v>727</v>
      </c>
      <c r="K20" s="75" t="s">
        <v>728</v>
      </c>
      <c r="L20" s="75" t="s">
        <v>75</v>
      </c>
      <c r="M20" s="5" t="s">
        <v>238</v>
      </c>
      <c r="N20" s="5" t="s">
        <v>1804</v>
      </c>
      <c r="O20" s="34">
        <v>5778.7440000000006</v>
      </c>
      <c r="P20" s="5"/>
      <c r="Q20" s="32"/>
      <c r="R20" s="5" t="s">
        <v>1806</v>
      </c>
      <c r="S20" s="5" t="s">
        <v>77</v>
      </c>
      <c r="T20" s="5" t="s">
        <v>239</v>
      </c>
      <c r="U20" s="8" t="s">
        <v>240</v>
      </c>
      <c r="W20" s="12"/>
    </row>
    <row r="21" spans="1:23" ht="110.4" hidden="1" x14ac:dyDescent="0.25">
      <c r="A21" s="31" t="s">
        <v>752</v>
      </c>
      <c r="B21" s="7"/>
      <c r="C21" s="18" t="s">
        <v>236</v>
      </c>
      <c r="D21" s="5" t="s">
        <v>243</v>
      </c>
      <c r="E21" s="18" t="s">
        <v>616</v>
      </c>
      <c r="F21" s="18" t="s">
        <v>14</v>
      </c>
      <c r="G21" s="18" t="s">
        <v>726</v>
      </c>
      <c r="H21" s="18" t="s">
        <v>14</v>
      </c>
      <c r="I21" s="5" t="s">
        <v>146</v>
      </c>
      <c r="J21" s="18" t="s">
        <v>727</v>
      </c>
      <c r="K21" s="75" t="s">
        <v>728</v>
      </c>
      <c r="L21" s="75" t="s">
        <v>75</v>
      </c>
      <c r="M21" s="20" t="s">
        <v>238</v>
      </c>
      <c r="N21" s="20" t="s">
        <v>1804</v>
      </c>
      <c r="O21" s="69">
        <v>1219.3679999999999</v>
      </c>
      <c r="P21" s="20"/>
      <c r="Q21" s="70"/>
      <c r="R21" s="20" t="s">
        <v>1806</v>
      </c>
      <c r="S21" s="20" t="s">
        <v>77</v>
      </c>
      <c r="T21" s="20" t="s">
        <v>239</v>
      </c>
      <c r="U21" s="40" t="s">
        <v>240</v>
      </c>
      <c r="W21" s="12"/>
    </row>
    <row r="22" spans="1:23" ht="110.4" hidden="1" x14ac:dyDescent="0.25">
      <c r="A22" s="31" t="s">
        <v>753</v>
      </c>
      <c r="B22" s="7"/>
      <c r="C22" s="18" t="s">
        <v>236</v>
      </c>
      <c r="D22" s="5" t="s">
        <v>244</v>
      </c>
      <c r="E22" s="18" t="s">
        <v>275</v>
      </c>
      <c r="F22" s="18" t="s">
        <v>14</v>
      </c>
      <c r="G22" s="18" t="s">
        <v>726</v>
      </c>
      <c r="H22" s="18" t="s">
        <v>14</v>
      </c>
      <c r="I22" s="5" t="s">
        <v>242</v>
      </c>
      <c r="J22" s="18" t="s">
        <v>727</v>
      </c>
      <c r="K22" s="75" t="s">
        <v>728</v>
      </c>
      <c r="L22" s="75" t="s">
        <v>75</v>
      </c>
      <c r="M22" s="5" t="s">
        <v>238</v>
      </c>
      <c r="N22" s="5" t="s">
        <v>1804</v>
      </c>
      <c r="O22" s="34">
        <v>34916</v>
      </c>
      <c r="P22" s="5"/>
      <c r="Q22" s="32"/>
      <c r="R22" s="5" t="s">
        <v>1806</v>
      </c>
      <c r="S22" s="5" t="s">
        <v>77</v>
      </c>
      <c r="T22" s="5" t="s">
        <v>239</v>
      </c>
      <c r="U22" s="8" t="s">
        <v>240</v>
      </c>
      <c r="W22" s="12"/>
    </row>
    <row r="23" spans="1:23" ht="110.4" hidden="1" x14ac:dyDescent="0.25">
      <c r="A23" s="31" t="s">
        <v>754</v>
      </c>
      <c r="B23" s="7"/>
      <c r="C23" s="18" t="s">
        <v>236</v>
      </c>
      <c r="D23" s="5" t="s">
        <v>246</v>
      </c>
      <c r="E23" s="18" t="s">
        <v>277</v>
      </c>
      <c r="F23" s="18" t="s">
        <v>14</v>
      </c>
      <c r="G23" s="18" t="s">
        <v>726</v>
      </c>
      <c r="H23" s="18" t="s">
        <v>14</v>
      </c>
      <c r="I23" s="5" t="s">
        <v>242</v>
      </c>
      <c r="J23" s="18" t="s">
        <v>727</v>
      </c>
      <c r="K23" s="75" t="s">
        <v>728</v>
      </c>
      <c r="L23" s="75" t="s">
        <v>75</v>
      </c>
      <c r="M23" s="5" t="s">
        <v>238</v>
      </c>
      <c r="N23" s="5" t="s">
        <v>1804</v>
      </c>
      <c r="O23" s="34" t="s">
        <v>1804</v>
      </c>
      <c r="P23" s="5"/>
      <c r="Q23" s="32"/>
      <c r="R23" s="5" t="s">
        <v>1806</v>
      </c>
      <c r="S23" s="5" t="s">
        <v>77</v>
      </c>
      <c r="T23" s="5" t="s">
        <v>248</v>
      </c>
      <c r="U23" s="8" t="s">
        <v>240</v>
      </c>
      <c r="W23" s="12"/>
    </row>
    <row r="24" spans="1:23" ht="110.4" hidden="1" x14ac:dyDescent="0.25">
      <c r="A24" s="31" t="s">
        <v>755</v>
      </c>
      <c r="B24" s="7"/>
      <c r="C24" s="18" t="s">
        <v>236</v>
      </c>
      <c r="D24" s="5" t="s">
        <v>249</v>
      </c>
      <c r="E24" s="18" t="s">
        <v>267</v>
      </c>
      <c r="F24" s="18" t="s">
        <v>14</v>
      </c>
      <c r="G24" s="18" t="s">
        <v>726</v>
      </c>
      <c r="H24" s="18" t="s">
        <v>14</v>
      </c>
      <c r="I24" s="5" t="s">
        <v>146</v>
      </c>
      <c r="J24" s="18" t="s">
        <v>727</v>
      </c>
      <c r="K24" s="75" t="s">
        <v>728</v>
      </c>
      <c r="L24" s="75" t="s">
        <v>75</v>
      </c>
      <c r="M24" s="5" t="s">
        <v>238</v>
      </c>
      <c r="N24" s="5" t="s">
        <v>1804</v>
      </c>
      <c r="O24" s="34">
        <v>2256</v>
      </c>
      <c r="P24" s="5"/>
      <c r="Q24" s="32"/>
      <c r="R24" s="5" t="s">
        <v>1806</v>
      </c>
      <c r="S24" s="5" t="s">
        <v>77</v>
      </c>
      <c r="T24" s="5" t="s">
        <v>251</v>
      </c>
      <c r="U24" s="8" t="s">
        <v>240</v>
      </c>
      <c r="W24" s="12"/>
    </row>
    <row r="25" spans="1:23" ht="110.4" hidden="1" x14ac:dyDescent="0.25">
      <c r="A25" s="31" t="s">
        <v>789</v>
      </c>
      <c r="B25" s="7"/>
      <c r="C25" s="18" t="s">
        <v>236</v>
      </c>
      <c r="D25" s="5" t="s">
        <v>237</v>
      </c>
      <c r="E25" s="18" t="s">
        <v>790</v>
      </c>
      <c r="F25" s="18" t="s">
        <v>14</v>
      </c>
      <c r="G25" s="18" t="s">
        <v>726</v>
      </c>
      <c r="H25" s="42" t="s">
        <v>735</v>
      </c>
      <c r="I25" s="5" t="s">
        <v>242</v>
      </c>
      <c r="J25" s="42" t="s">
        <v>736</v>
      </c>
      <c r="K25" s="42" t="s">
        <v>737</v>
      </c>
      <c r="L25" s="75" t="s">
        <v>75</v>
      </c>
      <c r="M25" s="5" t="s">
        <v>238</v>
      </c>
      <c r="N25" s="5" t="s">
        <v>1804</v>
      </c>
      <c r="O25" s="34">
        <v>16965.12</v>
      </c>
      <c r="P25" s="5"/>
      <c r="Q25" s="32"/>
      <c r="R25" s="5" t="s">
        <v>1806</v>
      </c>
      <c r="S25" s="5" t="s">
        <v>77</v>
      </c>
      <c r="T25" s="5" t="s">
        <v>239</v>
      </c>
      <c r="U25" s="8" t="s">
        <v>240</v>
      </c>
      <c r="W25" s="12"/>
    </row>
    <row r="26" spans="1:23" ht="110.4" hidden="1" x14ac:dyDescent="0.25">
      <c r="A26" s="31" t="s">
        <v>791</v>
      </c>
      <c r="B26" s="7"/>
      <c r="C26" s="18" t="s">
        <v>236</v>
      </c>
      <c r="D26" s="5" t="s">
        <v>241</v>
      </c>
      <c r="E26" s="18" t="s">
        <v>792</v>
      </c>
      <c r="F26" s="18" t="s">
        <v>14</v>
      </c>
      <c r="G26" s="18" t="s">
        <v>726</v>
      </c>
      <c r="H26" s="42" t="s">
        <v>735</v>
      </c>
      <c r="I26" s="5" t="s">
        <v>242</v>
      </c>
      <c r="J26" s="42" t="s">
        <v>736</v>
      </c>
      <c r="K26" s="42" t="s">
        <v>737</v>
      </c>
      <c r="L26" s="75" t="s">
        <v>75</v>
      </c>
      <c r="M26" s="5" t="s">
        <v>238</v>
      </c>
      <c r="N26" s="5" t="s">
        <v>1804</v>
      </c>
      <c r="O26" s="34">
        <v>38524.959999999999</v>
      </c>
      <c r="P26" s="5"/>
      <c r="Q26" s="32"/>
      <c r="R26" s="5" t="s">
        <v>1806</v>
      </c>
      <c r="S26" s="5" t="s">
        <v>77</v>
      </c>
      <c r="T26" s="5" t="s">
        <v>239</v>
      </c>
      <c r="U26" s="8" t="s">
        <v>240</v>
      </c>
      <c r="W26" s="12"/>
    </row>
    <row r="27" spans="1:23" ht="110.4" hidden="1" x14ac:dyDescent="0.25">
      <c r="A27" s="31" t="s">
        <v>793</v>
      </c>
      <c r="B27" s="7"/>
      <c r="C27" s="18" t="s">
        <v>236</v>
      </c>
      <c r="D27" s="5" t="s">
        <v>243</v>
      </c>
      <c r="E27" s="18" t="s">
        <v>794</v>
      </c>
      <c r="F27" s="18" t="s">
        <v>14</v>
      </c>
      <c r="G27" s="18" t="s">
        <v>726</v>
      </c>
      <c r="H27" s="42" t="s">
        <v>735</v>
      </c>
      <c r="I27" s="5" t="s">
        <v>242</v>
      </c>
      <c r="J27" s="42" t="s">
        <v>736</v>
      </c>
      <c r="K27" s="42" t="s">
        <v>737</v>
      </c>
      <c r="L27" s="75" t="s">
        <v>75</v>
      </c>
      <c r="M27" s="5" t="s">
        <v>238</v>
      </c>
      <c r="N27" s="5" t="s">
        <v>1804</v>
      </c>
      <c r="O27" s="34">
        <v>8129.12</v>
      </c>
      <c r="P27" s="5"/>
      <c r="Q27" s="32"/>
      <c r="R27" s="5" t="s">
        <v>1806</v>
      </c>
      <c r="S27" s="5" t="s">
        <v>77</v>
      </c>
      <c r="T27" s="5" t="s">
        <v>239</v>
      </c>
      <c r="U27" s="8" t="s">
        <v>240</v>
      </c>
    </row>
    <row r="28" spans="1:23" ht="110.4" hidden="1" x14ac:dyDescent="0.25">
      <c r="A28" s="31" t="s">
        <v>795</v>
      </c>
      <c r="B28" s="7"/>
      <c r="C28" s="18" t="s">
        <v>236</v>
      </c>
      <c r="D28" s="5" t="s">
        <v>244</v>
      </c>
      <c r="E28" s="18" t="s">
        <v>796</v>
      </c>
      <c r="F28" s="18" t="s">
        <v>14</v>
      </c>
      <c r="G28" s="18" t="s">
        <v>726</v>
      </c>
      <c r="H28" s="42" t="s">
        <v>735</v>
      </c>
      <c r="I28" s="5" t="s">
        <v>242</v>
      </c>
      <c r="J28" s="42" t="s">
        <v>736</v>
      </c>
      <c r="K28" s="42" t="s">
        <v>737</v>
      </c>
      <c r="L28" s="75" t="s">
        <v>75</v>
      </c>
      <c r="M28" s="5" t="s">
        <v>238</v>
      </c>
      <c r="N28" s="5" t="s">
        <v>1804</v>
      </c>
      <c r="O28" s="34">
        <v>104748</v>
      </c>
      <c r="P28" s="5"/>
      <c r="Q28" s="32"/>
      <c r="R28" s="5" t="s">
        <v>1806</v>
      </c>
      <c r="S28" s="5" t="s">
        <v>77</v>
      </c>
      <c r="T28" s="5" t="s">
        <v>239</v>
      </c>
      <c r="U28" s="8" t="s">
        <v>240</v>
      </c>
    </row>
    <row r="29" spans="1:23" ht="110.4" hidden="1" x14ac:dyDescent="0.25">
      <c r="A29" s="31" t="s">
        <v>797</v>
      </c>
      <c r="B29" s="7"/>
      <c r="C29" s="18" t="s">
        <v>236</v>
      </c>
      <c r="D29" s="5" t="s">
        <v>246</v>
      </c>
      <c r="E29" s="18" t="s">
        <v>798</v>
      </c>
      <c r="F29" s="18" t="s">
        <v>14</v>
      </c>
      <c r="G29" s="99" t="s">
        <v>726</v>
      </c>
      <c r="H29" s="92" t="s">
        <v>735</v>
      </c>
      <c r="I29" s="5" t="s">
        <v>242</v>
      </c>
      <c r="J29" s="42" t="s">
        <v>736</v>
      </c>
      <c r="K29" s="42" t="s">
        <v>737</v>
      </c>
      <c r="L29" s="75" t="s">
        <v>75</v>
      </c>
      <c r="M29" s="5" t="s">
        <v>238</v>
      </c>
      <c r="N29" s="5" t="s">
        <v>1804</v>
      </c>
      <c r="O29" s="34" t="s">
        <v>1804</v>
      </c>
      <c r="P29" s="5"/>
      <c r="Q29" s="32"/>
      <c r="R29" s="5" t="s">
        <v>1806</v>
      </c>
      <c r="S29" s="5" t="s">
        <v>77</v>
      </c>
      <c r="T29" s="5" t="s">
        <v>248</v>
      </c>
      <c r="U29" s="8" t="s">
        <v>240</v>
      </c>
    </row>
    <row r="30" spans="1:23" ht="110.4" hidden="1" x14ac:dyDescent="0.25">
      <c r="A30" s="31" t="s">
        <v>799</v>
      </c>
      <c r="B30" s="7"/>
      <c r="C30" s="18" t="s">
        <v>236</v>
      </c>
      <c r="D30" s="5" t="s">
        <v>249</v>
      </c>
      <c r="E30" s="18" t="s">
        <v>800</v>
      </c>
      <c r="F30" s="63" t="s">
        <v>14</v>
      </c>
      <c r="G30" s="18" t="s">
        <v>726</v>
      </c>
      <c r="H30" s="89" t="s">
        <v>735</v>
      </c>
      <c r="I30" s="5" t="s">
        <v>146</v>
      </c>
      <c r="J30" s="42" t="s">
        <v>736</v>
      </c>
      <c r="K30" s="42" t="s">
        <v>737</v>
      </c>
      <c r="L30" s="75" t="s">
        <v>75</v>
      </c>
      <c r="M30" s="5" t="s">
        <v>238</v>
      </c>
      <c r="N30" s="5" t="s">
        <v>1804</v>
      </c>
      <c r="O30" s="34">
        <v>15040</v>
      </c>
      <c r="P30" s="5"/>
      <c r="Q30" s="32"/>
      <c r="R30" s="5" t="s">
        <v>1806</v>
      </c>
      <c r="S30" s="5" t="s">
        <v>77</v>
      </c>
      <c r="T30" s="5" t="s">
        <v>251</v>
      </c>
      <c r="U30" s="8" t="s">
        <v>240</v>
      </c>
    </row>
    <row r="31" spans="1:23" ht="27.6" x14ac:dyDescent="0.25">
      <c r="A31" s="72" t="s">
        <v>518</v>
      </c>
      <c r="B31" s="7" t="s">
        <v>343</v>
      </c>
      <c r="C31" s="18"/>
      <c r="D31" s="5" t="s">
        <v>519</v>
      </c>
      <c r="E31" s="77"/>
      <c r="F31" s="42"/>
      <c r="G31" s="18"/>
      <c r="H31" s="73"/>
      <c r="I31" s="5" t="s">
        <v>146</v>
      </c>
      <c r="J31" s="42"/>
      <c r="K31" s="43"/>
      <c r="L31" s="43"/>
      <c r="M31" s="8" t="s">
        <v>346</v>
      </c>
      <c r="N31" s="22"/>
      <c r="O31" s="34">
        <v>228210.59999999998</v>
      </c>
      <c r="P31" s="17"/>
      <c r="Q31" s="32"/>
      <c r="R31" s="5" t="s">
        <v>149</v>
      </c>
      <c r="S31" s="16" t="s">
        <v>77</v>
      </c>
      <c r="T31" s="5" t="s">
        <v>346</v>
      </c>
      <c r="U31" s="5" t="s">
        <v>149</v>
      </c>
      <c r="W31" s="12"/>
    </row>
    <row r="32" spans="1:23" ht="27.6" hidden="1" x14ac:dyDescent="0.25">
      <c r="A32" s="31" t="s">
        <v>732</v>
      </c>
      <c r="B32" s="7"/>
      <c r="C32" s="18" t="s">
        <v>343</v>
      </c>
      <c r="D32" s="22" t="s">
        <v>344</v>
      </c>
      <c r="E32" s="42" t="s">
        <v>345</v>
      </c>
      <c r="F32" s="42" t="s">
        <v>14</v>
      </c>
      <c r="G32" s="18" t="s">
        <v>726</v>
      </c>
      <c r="H32" s="73" t="s">
        <v>14</v>
      </c>
      <c r="I32" s="5" t="s">
        <v>146</v>
      </c>
      <c r="J32" s="42" t="s">
        <v>727</v>
      </c>
      <c r="K32" s="43" t="s">
        <v>728</v>
      </c>
      <c r="L32" s="43" t="s">
        <v>75</v>
      </c>
      <c r="M32" s="5" t="s">
        <v>346</v>
      </c>
      <c r="N32" s="5"/>
      <c r="O32" s="55">
        <v>29766.600000000002</v>
      </c>
      <c r="P32" s="5"/>
      <c r="Q32" s="32"/>
      <c r="R32" s="5" t="s">
        <v>149</v>
      </c>
      <c r="S32" s="5" t="s">
        <v>77</v>
      </c>
      <c r="T32" s="5" t="s">
        <v>346</v>
      </c>
      <c r="U32" s="5" t="s">
        <v>149</v>
      </c>
      <c r="W32" s="12"/>
    </row>
    <row r="33" spans="1:23" ht="27.6" hidden="1" x14ac:dyDescent="0.25">
      <c r="A33" s="31" t="s">
        <v>772</v>
      </c>
      <c r="B33" s="7"/>
      <c r="C33" s="18" t="s">
        <v>343</v>
      </c>
      <c r="D33" s="22" t="s">
        <v>344</v>
      </c>
      <c r="E33" s="42" t="s">
        <v>345</v>
      </c>
      <c r="F33" s="42" t="s">
        <v>14</v>
      </c>
      <c r="G33" s="18" t="s">
        <v>726</v>
      </c>
      <c r="H33" s="73" t="s">
        <v>735</v>
      </c>
      <c r="I33" s="5" t="s">
        <v>146</v>
      </c>
      <c r="J33" s="42" t="s">
        <v>736</v>
      </c>
      <c r="K33" s="43" t="s">
        <v>737</v>
      </c>
      <c r="L33" s="43" t="s">
        <v>75</v>
      </c>
      <c r="M33" s="5" t="s">
        <v>346</v>
      </c>
      <c r="N33" s="5"/>
      <c r="O33" s="55">
        <v>198443.99999999997</v>
      </c>
      <c r="P33" s="5"/>
      <c r="Q33" s="32"/>
      <c r="R33" s="5" t="s">
        <v>149</v>
      </c>
      <c r="S33" s="5" t="s">
        <v>77</v>
      </c>
      <c r="T33" s="5" t="s">
        <v>346</v>
      </c>
      <c r="U33" s="5" t="s">
        <v>149</v>
      </c>
      <c r="W33" s="12"/>
    </row>
    <row r="34" spans="1:23" ht="124.2" x14ac:dyDescent="0.25">
      <c r="A34" s="72" t="s">
        <v>356</v>
      </c>
      <c r="B34" s="7" t="s">
        <v>357</v>
      </c>
      <c r="C34" s="18"/>
      <c r="D34" s="5" t="s">
        <v>695</v>
      </c>
      <c r="E34" s="77"/>
      <c r="F34" s="42"/>
      <c r="G34" s="18"/>
      <c r="H34" s="73"/>
      <c r="I34" s="5" t="s">
        <v>146</v>
      </c>
      <c r="J34" s="42"/>
      <c r="K34" s="43"/>
      <c r="L34" s="43"/>
      <c r="M34" s="5" t="s">
        <v>238</v>
      </c>
      <c r="N34" s="5" t="s">
        <v>1804</v>
      </c>
      <c r="O34" s="34">
        <v>549729</v>
      </c>
      <c r="P34" s="17"/>
      <c r="Q34" s="32"/>
      <c r="R34" s="5" t="s">
        <v>1815</v>
      </c>
      <c r="S34" s="5" t="s">
        <v>1748</v>
      </c>
      <c r="T34" s="5" t="s">
        <v>567</v>
      </c>
      <c r="U34" s="5" t="s">
        <v>1749</v>
      </c>
      <c r="W34" s="12"/>
    </row>
    <row r="35" spans="1:23" ht="124.2" hidden="1" x14ac:dyDescent="0.25">
      <c r="A35" s="31" t="s">
        <v>782</v>
      </c>
      <c r="B35" s="7"/>
      <c r="C35" s="18" t="s">
        <v>360</v>
      </c>
      <c r="D35" s="5" t="s">
        <v>361</v>
      </c>
      <c r="E35" s="18" t="s">
        <v>595</v>
      </c>
      <c r="F35" s="18" t="s">
        <v>14</v>
      </c>
      <c r="G35" s="42" t="s">
        <v>726</v>
      </c>
      <c r="H35" s="73" t="s">
        <v>14</v>
      </c>
      <c r="I35" s="5" t="s">
        <v>74</v>
      </c>
      <c r="J35" s="18" t="s">
        <v>727</v>
      </c>
      <c r="K35" s="73" t="s">
        <v>728</v>
      </c>
      <c r="L35" s="73" t="s">
        <v>75</v>
      </c>
      <c r="M35" s="5" t="s">
        <v>238</v>
      </c>
      <c r="N35" s="5" t="s">
        <v>1804</v>
      </c>
      <c r="O35" s="57">
        <v>16877</v>
      </c>
      <c r="P35" s="5"/>
      <c r="Q35" s="32"/>
      <c r="R35" s="5" t="s">
        <v>1815</v>
      </c>
      <c r="S35" s="5" t="s">
        <v>221</v>
      </c>
      <c r="T35" s="5" t="s">
        <v>359</v>
      </c>
      <c r="U35" s="5" t="s">
        <v>1749</v>
      </c>
    </row>
    <row r="36" spans="1:23" ht="124.2" hidden="1" x14ac:dyDescent="0.25">
      <c r="A36" s="31" t="s">
        <v>779</v>
      </c>
      <c r="B36" s="7"/>
      <c r="C36" s="18" t="s">
        <v>360</v>
      </c>
      <c r="D36" s="5" t="s">
        <v>362</v>
      </c>
      <c r="E36" s="18" t="s">
        <v>376</v>
      </c>
      <c r="F36" s="18" t="s">
        <v>14</v>
      </c>
      <c r="G36" s="42" t="s">
        <v>726</v>
      </c>
      <c r="H36" s="73" t="s">
        <v>14</v>
      </c>
      <c r="I36" s="12" t="s">
        <v>74</v>
      </c>
      <c r="J36" s="18" t="s">
        <v>727</v>
      </c>
      <c r="K36" s="73" t="s">
        <v>728</v>
      </c>
      <c r="L36" s="73" t="s">
        <v>75</v>
      </c>
      <c r="M36" s="5" t="s">
        <v>238</v>
      </c>
      <c r="N36" s="5" t="s">
        <v>1804</v>
      </c>
      <c r="O36" s="57">
        <v>13058</v>
      </c>
      <c r="P36" s="5"/>
      <c r="Q36" s="32"/>
      <c r="R36" s="5" t="s">
        <v>1815</v>
      </c>
      <c r="S36" s="5" t="s">
        <v>221</v>
      </c>
      <c r="T36" s="5" t="s">
        <v>359</v>
      </c>
      <c r="U36" s="5" t="s">
        <v>1749</v>
      </c>
      <c r="W36" s="12"/>
    </row>
    <row r="37" spans="1:23" ht="124.2" hidden="1" x14ac:dyDescent="0.25">
      <c r="A37" s="31" t="s">
        <v>776</v>
      </c>
      <c r="B37" s="7"/>
      <c r="C37" s="18" t="s">
        <v>360</v>
      </c>
      <c r="D37" s="5" t="s">
        <v>364</v>
      </c>
      <c r="E37" s="18" t="s">
        <v>369</v>
      </c>
      <c r="F37" s="18" t="s">
        <v>14</v>
      </c>
      <c r="G37" s="97" t="s">
        <v>726</v>
      </c>
      <c r="H37" s="73" t="s">
        <v>14</v>
      </c>
      <c r="I37" s="5" t="s">
        <v>74</v>
      </c>
      <c r="J37" s="18" t="s">
        <v>727</v>
      </c>
      <c r="K37" s="73" t="s">
        <v>728</v>
      </c>
      <c r="L37" s="73" t="s">
        <v>75</v>
      </c>
      <c r="M37" s="5" t="s">
        <v>238</v>
      </c>
      <c r="N37" s="5" t="s">
        <v>1804</v>
      </c>
      <c r="O37" s="57">
        <v>1061</v>
      </c>
      <c r="P37" s="5"/>
      <c r="Q37" s="32"/>
      <c r="R37" s="5" t="s">
        <v>1815</v>
      </c>
      <c r="S37" s="5" t="s">
        <v>221</v>
      </c>
      <c r="T37" s="5" t="s">
        <v>359</v>
      </c>
      <c r="U37" s="5" t="s">
        <v>1749</v>
      </c>
      <c r="W37" s="12"/>
    </row>
    <row r="38" spans="1:23" ht="124.2" hidden="1" x14ac:dyDescent="0.25">
      <c r="A38" s="31" t="s">
        <v>783</v>
      </c>
      <c r="B38" s="7"/>
      <c r="C38" s="18" t="s">
        <v>360</v>
      </c>
      <c r="D38" s="5" t="s">
        <v>361</v>
      </c>
      <c r="E38" s="18" t="s">
        <v>784</v>
      </c>
      <c r="F38" s="18" t="s">
        <v>14</v>
      </c>
      <c r="G38" s="97" t="s">
        <v>726</v>
      </c>
      <c r="H38" s="73" t="s">
        <v>735</v>
      </c>
      <c r="I38" s="5" t="s">
        <v>74</v>
      </c>
      <c r="J38" s="18" t="s">
        <v>736</v>
      </c>
      <c r="K38" s="73" t="s">
        <v>737</v>
      </c>
      <c r="L38" s="73" t="s">
        <v>75</v>
      </c>
      <c r="M38" s="5" t="s">
        <v>238</v>
      </c>
      <c r="N38" s="5" t="s">
        <v>1804</v>
      </c>
      <c r="O38" s="57">
        <v>113314</v>
      </c>
      <c r="P38" s="5"/>
      <c r="Q38" s="32"/>
      <c r="R38" s="5" t="s">
        <v>1815</v>
      </c>
      <c r="S38" s="5" t="s">
        <v>221</v>
      </c>
      <c r="T38" s="5" t="s">
        <v>359</v>
      </c>
      <c r="U38" s="5" t="s">
        <v>1749</v>
      </c>
      <c r="W38" s="12"/>
    </row>
    <row r="39" spans="1:23" ht="124.2" hidden="1" x14ac:dyDescent="0.25">
      <c r="A39" s="31" t="s">
        <v>780</v>
      </c>
      <c r="B39" s="7"/>
      <c r="C39" s="18" t="s">
        <v>360</v>
      </c>
      <c r="D39" s="5" t="s">
        <v>362</v>
      </c>
      <c r="E39" s="18" t="s">
        <v>781</v>
      </c>
      <c r="F39" s="18" t="s">
        <v>14</v>
      </c>
      <c r="G39" s="97" t="s">
        <v>726</v>
      </c>
      <c r="H39" s="73" t="s">
        <v>735</v>
      </c>
      <c r="I39" s="5" t="s">
        <v>74</v>
      </c>
      <c r="J39" s="18" t="s">
        <v>736</v>
      </c>
      <c r="K39" s="73" t="s">
        <v>737</v>
      </c>
      <c r="L39" s="73" t="s">
        <v>75</v>
      </c>
      <c r="M39" s="5" t="s">
        <v>238</v>
      </c>
      <c r="N39" s="5" t="s">
        <v>1804</v>
      </c>
      <c r="O39" s="57">
        <v>87676</v>
      </c>
      <c r="P39" s="5"/>
      <c r="Q39" s="32"/>
      <c r="R39" s="5" t="s">
        <v>1815</v>
      </c>
      <c r="S39" s="5" t="s">
        <v>221</v>
      </c>
      <c r="T39" s="5" t="s">
        <v>359</v>
      </c>
      <c r="U39" s="5" t="s">
        <v>1749</v>
      </c>
      <c r="W39" s="12"/>
    </row>
    <row r="40" spans="1:23" ht="124.2" hidden="1" x14ac:dyDescent="0.25">
      <c r="A40" s="31" t="s">
        <v>777</v>
      </c>
      <c r="B40" s="7"/>
      <c r="C40" s="18" t="s">
        <v>360</v>
      </c>
      <c r="D40" s="5" t="s">
        <v>364</v>
      </c>
      <c r="E40" s="18" t="s">
        <v>778</v>
      </c>
      <c r="F40" s="18" t="s">
        <v>14</v>
      </c>
      <c r="G40" s="97" t="s">
        <v>726</v>
      </c>
      <c r="H40" s="73" t="s">
        <v>735</v>
      </c>
      <c r="I40" s="5" t="s">
        <v>74</v>
      </c>
      <c r="J40" s="18" t="s">
        <v>736</v>
      </c>
      <c r="K40" s="73" t="s">
        <v>737</v>
      </c>
      <c r="L40" s="73" t="s">
        <v>75</v>
      </c>
      <c r="M40" s="5" t="s">
        <v>238</v>
      </c>
      <c r="N40" s="5" t="s">
        <v>1804</v>
      </c>
      <c r="O40" s="57">
        <v>7125</v>
      </c>
      <c r="P40" s="5"/>
      <c r="Q40" s="32"/>
      <c r="R40" s="5" t="s">
        <v>1815</v>
      </c>
      <c r="S40" s="5" t="s">
        <v>221</v>
      </c>
      <c r="T40" s="5" t="s">
        <v>359</v>
      </c>
      <c r="U40" s="5" t="s">
        <v>1749</v>
      </c>
      <c r="W40" s="12"/>
    </row>
    <row r="41" spans="1:23" ht="124.2" hidden="1" x14ac:dyDescent="0.25">
      <c r="A41" s="31" t="s">
        <v>744</v>
      </c>
      <c r="B41" s="7"/>
      <c r="C41" s="18" t="s">
        <v>360</v>
      </c>
      <c r="D41" s="5" t="s">
        <v>366</v>
      </c>
      <c r="E41" s="18" t="s">
        <v>367</v>
      </c>
      <c r="F41" s="18" t="s">
        <v>14</v>
      </c>
      <c r="G41" s="97" t="s">
        <v>726</v>
      </c>
      <c r="H41" s="73" t="s">
        <v>735</v>
      </c>
      <c r="I41" s="5" t="s">
        <v>74</v>
      </c>
      <c r="J41" s="18" t="s">
        <v>736</v>
      </c>
      <c r="K41" s="73" t="s">
        <v>737</v>
      </c>
      <c r="L41" s="73" t="s">
        <v>75</v>
      </c>
      <c r="M41" s="5" t="s">
        <v>238</v>
      </c>
      <c r="N41" s="5" t="s">
        <v>1804</v>
      </c>
      <c r="O41" s="57">
        <v>4066</v>
      </c>
      <c r="P41" s="5"/>
      <c r="Q41" s="32"/>
      <c r="R41" s="5" t="s">
        <v>1815</v>
      </c>
      <c r="S41" s="5" t="s">
        <v>221</v>
      </c>
      <c r="T41" s="5" t="s">
        <v>359</v>
      </c>
      <c r="U41" s="5" t="s">
        <v>1749</v>
      </c>
    </row>
    <row r="42" spans="1:23" ht="124.2" hidden="1" x14ac:dyDescent="0.25">
      <c r="A42" s="31" t="s">
        <v>773</v>
      </c>
      <c r="B42" s="7"/>
      <c r="C42" s="18" t="s">
        <v>398</v>
      </c>
      <c r="D42" s="5" t="s">
        <v>399</v>
      </c>
      <c r="E42" s="75" t="s">
        <v>596</v>
      </c>
      <c r="F42" s="18" t="s">
        <v>14</v>
      </c>
      <c r="G42" s="97" t="s">
        <v>726</v>
      </c>
      <c r="H42" s="73" t="s">
        <v>14</v>
      </c>
      <c r="I42" s="5" t="s">
        <v>74</v>
      </c>
      <c r="J42" s="18" t="s">
        <v>727</v>
      </c>
      <c r="K42" s="73" t="s">
        <v>728</v>
      </c>
      <c r="L42" s="73" t="s">
        <v>75</v>
      </c>
      <c r="M42" s="5" t="s">
        <v>238</v>
      </c>
      <c r="N42" s="5" t="s">
        <v>1804</v>
      </c>
      <c r="O42" s="58">
        <v>9961</v>
      </c>
      <c r="P42" s="5"/>
      <c r="Q42" s="32"/>
      <c r="R42" s="5" t="s">
        <v>1815</v>
      </c>
      <c r="S42" s="5" t="s">
        <v>77</v>
      </c>
      <c r="T42" s="5" t="s">
        <v>400</v>
      </c>
      <c r="U42" s="5" t="s">
        <v>1749</v>
      </c>
      <c r="W42" s="12"/>
    </row>
    <row r="43" spans="1:23" ht="124.2" hidden="1" x14ac:dyDescent="0.25">
      <c r="A43" s="56" t="s">
        <v>741</v>
      </c>
      <c r="B43" s="24"/>
      <c r="C43" s="76" t="s">
        <v>398</v>
      </c>
      <c r="D43" s="25" t="s">
        <v>401</v>
      </c>
      <c r="E43" s="95" t="s">
        <v>597</v>
      </c>
      <c r="F43" s="18" t="s">
        <v>14</v>
      </c>
      <c r="G43" s="42" t="s">
        <v>726</v>
      </c>
      <c r="H43" s="76" t="s">
        <v>14</v>
      </c>
      <c r="I43" s="27" t="s">
        <v>74</v>
      </c>
      <c r="J43" s="18" t="s">
        <v>727</v>
      </c>
      <c r="K43" s="141" t="s">
        <v>728</v>
      </c>
      <c r="L43" s="76" t="s">
        <v>75</v>
      </c>
      <c r="M43" s="25" t="s">
        <v>238</v>
      </c>
      <c r="N43" s="27" t="s">
        <v>1804</v>
      </c>
      <c r="O43" s="58">
        <v>22516</v>
      </c>
      <c r="P43" s="25"/>
      <c r="Q43" s="71"/>
      <c r="R43" s="25" t="s">
        <v>1815</v>
      </c>
      <c r="S43" s="25" t="s">
        <v>77</v>
      </c>
      <c r="T43" s="25" t="s">
        <v>400</v>
      </c>
      <c r="U43" s="39" t="s">
        <v>1749</v>
      </c>
      <c r="V43" s="60"/>
      <c r="W43" s="12"/>
    </row>
    <row r="44" spans="1:23" ht="124.2" hidden="1" x14ac:dyDescent="0.25">
      <c r="A44" s="56" t="s">
        <v>738</v>
      </c>
      <c r="B44" s="26"/>
      <c r="C44" s="88" t="s">
        <v>398</v>
      </c>
      <c r="D44" s="20" t="s">
        <v>404</v>
      </c>
      <c r="E44" s="133" t="s">
        <v>416</v>
      </c>
      <c r="F44" s="73" t="s">
        <v>14</v>
      </c>
      <c r="G44" s="42" t="s">
        <v>726</v>
      </c>
      <c r="H44" s="96" t="s">
        <v>14</v>
      </c>
      <c r="I44" s="5" t="s">
        <v>74</v>
      </c>
      <c r="J44" s="18" t="s">
        <v>727</v>
      </c>
      <c r="K44" s="18" t="s">
        <v>728</v>
      </c>
      <c r="L44" s="18" t="s">
        <v>75</v>
      </c>
      <c r="M44" s="20" t="s">
        <v>238</v>
      </c>
      <c r="N44" s="20" t="s">
        <v>1804</v>
      </c>
      <c r="O44" s="137">
        <v>2105</v>
      </c>
      <c r="P44" s="20"/>
      <c r="Q44" s="70"/>
      <c r="R44" s="25" t="s">
        <v>1815</v>
      </c>
      <c r="S44" s="20" t="s">
        <v>77</v>
      </c>
      <c r="T44" s="25" t="s">
        <v>400</v>
      </c>
      <c r="U44" s="39" t="s">
        <v>1749</v>
      </c>
      <c r="V44" s="60"/>
      <c r="W44" s="12"/>
    </row>
    <row r="45" spans="1:23" ht="124.2" hidden="1" x14ac:dyDescent="0.25">
      <c r="A45" s="56" t="s">
        <v>774</v>
      </c>
      <c r="B45" s="26"/>
      <c r="C45" s="88" t="s">
        <v>398</v>
      </c>
      <c r="D45" s="20" t="s">
        <v>399</v>
      </c>
      <c r="E45" s="133" t="s">
        <v>775</v>
      </c>
      <c r="F45" s="18" t="s">
        <v>14</v>
      </c>
      <c r="G45" s="42" t="s">
        <v>726</v>
      </c>
      <c r="H45" s="73" t="s">
        <v>735</v>
      </c>
      <c r="I45" s="5" t="s">
        <v>74</v>
      </c>
      <c r="J45" s="73" t="s">
        <v>736</v>
      </c>
      <c r="K45" s="73" t="s">
        <v>737</v>
      </c>
      <c r="L45" s="73" t="s">
        <v>75</v>
      </c>
      <c r="M45" s="20" t="s">
        <v>238</v>
      </c>
      <c r="N45" s="20" t="s">
        <v>1804</v>
      </c>
      <c r="O45" s="142">
        <v>66911</v>
      </c>
      <c r="P45" s="20"/>
      <c r="Q45" s="70"/>
      <c r="R45" s="20" t="s">
        <v>1815</v>
      </c>
      <c r="S45" s="20" t="s">
        <v>77</v>
      </c>
      <c r="T45" s="20" t="s">
        <v>400</v>
      </c>
      <c r="U45" s="39" t="s">
        <v>1749</v>
      </c>
      <c r="V45" s="60"/>
      <c r="W45" s="12"/>
    </row>
    <row r="46" spans="1:23" ht="124.2" hidden="1" x14ac:dyDescent="0.25">
      <c r="A46" s="56" t="s">
        <v>742</v>
      </c>
      <c r="B46" s="7"/>
      <c r="C46" s="18" t="s">
        <v>398</v>
      </c>
      <c r="D46" s="5" t="s">
        <v>401</v>
      </c>
      <c r="E46" s="75" t="s">
        <v>743</v>
      </c>
      <c r="F46" s="18" t="s">
        <v>14</v>
      </c>
      <c r="G46" s="42" t="s">
        <v>726</v>
      </c>
      <c r="H46" s="18" t="s">
        <v>735</v>
      </c>
      <c r="I46" s="5" t="s">
        <v>74</v>
      </c>
      <c r="J46" s="18" t="s">
        <v>736</v>
      </c>
      <c r="K46" s="18" t="s">
        <v>737</v>
      </c>
      <c r="L46" s="18" t="s">
        <v>75</v>
      </c>
      <c r="M46" s="5" t="s">
        <v>238</v>
      </c>
      <c r="N46" s="5" t="s">
        <v>1804</v>
      </c>
      <c r="O46" s="58">
        <v>151289</v>
      </c>
      <c r="P46" s="5"/>
      <c r="Q46" s="32"/>
      <c r="R46" s="5" t="s">
        <v>1815</v>
      </c>
      <c r="S46" s="5" t="s">
        <v>77</v>
      </c>
      <c r="T46" s="5" t="s">
        <v>400</v>
      </c>
      <c r="U46" s="5" t="s">
        <v>1749</v>
      </c>
      <c r="V46" s="60"/>
      <c r="W46" s="12"/>
    </row>
    <row r="47" spans="1:23" ht="124.2" hidden="1" x14ac:dyDescent="0.25">
      <c r="A47" s="56" t="s">
        <v>733</v>
      </c>
      <c r="B47" s="7"/>
      <c r="C47" s="18" t="s">
        <v>398</v>
      </c>
      <c r="D47" s="5" t="s">
        <v>402</v>
      </c>
      <c r="E47" s="75" t="s">
        <v>734</v>
      </c>
      <c r="F47" s="18" t="s">
        <v>14</v>
      </c>
      <c r="G47" s="42" t="s">
        <v>726</v>
      </c>
      <c r="H47" s="18" t="s">
        <v>735</v>
      </c>
      <c r="I47" s="5" t="s">
        <v>74</v>
      </c>
      <c r="J47" s="18" t="s">
        <v>736</v>
      </c>
      <c r="K47" s="18" t="s">
        <v>737</v>
      </c>
      <c r="L47" s="18" t="s">
        <v>75</v>
      </c>
      <c r="M47" s="5" t="s">
        <v>238</v>
      </c>
      <c r="N47" s="5" t="s">
        <v>1804</v>
      </c>
      <c r="O47" s="58">
        <v>39623</v>
      </c>
      <c r="P47" s="5"/>
      <c r="Q47" s="32"/>
      <c r="R47" s="5" t="s">
        <v>1815</v>
      </c>
      <c r="S47" s="5" t="s">
        <v>77</v>
      </c>
      <c r="T47" s="5" t="s">
        <v>400</v>
      </c>
      <c r="U47" s="5" t="s">
        <v>1749</v>
      </c>
      <c r="V47" s="60"/>
      <c r="W47" s="12"/>
    </row>
    <row r="48" spans="1:23" ht="0.6" hidden="1" customHeight="1" x14ac:dyDescent="0.25">
      <c r="A48" s="56" t="s">
        <v>739</v>
      </c>
      <c r="B48" s="7"/>
      <c r="C48" s="18" t="s">
        <v>398</v>
      </c>
      <c r="D48" s="5" t="s">
        <v>404</v>
      </c>
      <c r="E48" s="75" t="s">
        <v>740</v>
      </c>
      <c r="F48" s="18" t="s">
        <v>14</v>
      </c>
      <c r="G48" s="42" t="s">
        <v>726</v>
      </c>
      <c r="H48" s="18" t="s">
        <v>735</v>
      </c>
      <c r="I48" s="5" t="s">
        <v>74</v>
      </c>
      <c r="J48" s="18" t="s">
        <v>736</v>
      </c>
      <c r="K48" s="18" t="s">
        <v>737</v>
      </c>
      <c r="L48" s="18" t="s">
        <v>75</v>
      </c>
      <c r="M48" s="5" t="s">
        <v>238</v>
      </c>
      <c r="N48" s="5" t="s">
        <v>1804</v>
      </c>
      <c r="O48" s="58">
        <v>14147</v>
      </c>
      <c r="P48" s="5"/>
      <c r="Q48" s="32"/>
      <c r="R48" s="5" t="s">
        <v>1815</v>
      </c>
      <c r="S48" s="5" t="s">
        <v>77</v>
      </c>
      <c r="T48" s="5" t="s">
        <v>400</v>
      </c>
      <c r="U48" s="5" t="s">
        <v>1749</v>
      </c>
      <c r="V48" s="60"/>
      <c r="W48" s="12"/>
    </row>
    <row r="49" spans="1:21" ht="82.8" x14ac:dyDescent="0.25">
      <c r="A49" s="85" t="s">
        <v>528</v>
      </c>
      <c r="B49" s="7" t="s">
        <v>529</v>
      </c>
      <c r="C49" s="18"/>
      <c r="D49" s="5" t="s">
        <v>1869</v>
      </c>
      <c r="E49" s="77"/>
      <c r="F49" s="42"/>
      <c r="G49" s="18"/>
      <c r="H49" s="18"/>
      <c r="I49" s="5" t="s">
        <v>527</v>
      </c>
      <c r="J49" s="42"/>
      <c r="K49" s="42"/>
      <c r="L49" s="42"/>
      <c r="M49" s="8" t="str">
        <f>M17&amp;","&amp;CHAR(10)&amp;M18&amp;","&amp;CHAR(10)&amp;M41</f>
        <v>,
Developer / HDC,
Developer / HDC</v>
      </c>
      <c r="N49" s="8" t="s">
        <v>514</v>
      </c>
      <c r="O49" s="34">
        <v>30130</v>
      </c>
      <c r="P49" s="17"/>
      <c r="Q49" s="32"/>
      <c r="R49" s="5" t="s">
        <v>1881</v>
      </c>
      <c r="S49" s="64" t="s">
        <v>447</v>
      </c>
      <c r="T49" s="5" t="s">
        <v>805</v>
      </c>
      <c r="U49" s="8" t="s">
        <v>1868</v>
      </c>
    </row>
    <row r="50" spans="1:21" ht="41.4" hidden="1" x14ac:dyDescent="0.25">
      <c r="A50" s="23" t="s">
        <v>801</v>
      </c>
      <c r="B50" s="7"/>
      <c r="C50" s="18" t="s">
        <v>481</v>
      </c>
      <c r="D50" s="5" t="s">
        <v>482</v>
      </c>
      <c r="E50" s="18" t="s">
        <v>483</v>
      </c>
      <c r="F50" s="18" t="s">
        <v>14</v>
      </c>
      <c r="G50" s="18" t="s">
        <v>726</v>
      </c>
      <c r="H50" s="18" t="s">
        <v>735</v>
      </c>
      <c r="I50" s="5" t="s">
        <v>484</v>
      </c>
      <c r="J50" s="18" t="s">
        <v>736</v>
      </c>
      <c r="K50" s="18" t="s">
        <v>737</v>
      </c>
      <c r="L50" s="18" t="s">
        <v>75</v>
      </c>
      <c r="M50" s="5" t="s">
        <v>485</v>
      </c>
      <c r="N50" s="5"/>
      <c r="O50" s="50"/>
      <c r="P50" s="51"/>
      <c r="Q50" s="52"/>
      <c r="R50" s="5" t="s">
        <v>486</v>
      </c>
      <c r="S50" s="5" t="s">
        <v>221</v>
      </c>
      <c r="T50" s="5" t="s">
        <v>487</v>
      </c>
      <c r="U50" s="5"/>
    </row>
    <row r="51" spans="1:21" ht="55.2" hidden="1" x14ac:dyDescent="0.25">
      <c r="A51" s="23" t="s">
        <v>756</v>
      </c>
      <c r="B51" s="7"/>
      <c r="C51" s="18" t="s">
        <v>462</v>
      </c>
      <c r="D51" s="5" t="s">
        <v>463</v>
      </c>
      <c r="E51" s="18" t="s">
        <v>464</v>
      </c>
      <c r="F51" s="42" t="s">
        <v>14</v>
      </c>
      <c r="G51" s="18" t="s">
        <v>726</v>
      </c>
      <c r="H51" s="18" t="s">
        <v>14</v>
      </c>
      <c r="I51" s="5" t="s">
        <v>242</v>
      </c>
      <c r="J51" s="18" t="s">
        <v>727</v>
      </c>
      <c r="K51" s="18" t="s">
        <v>728</v>
      </c>
      <c r="L51" s="18" t="s">
        <v>75</v>
      </c>
      <c r="M51" s="5" t="s">
        <v>78</v>
      </c>
      <c r="N51" s="5"/>
      <c r="O51" s="50">
        <v>3930</v>
      </c>
      <c r="P51" s="51"/>
      <c r="Q51" s="52"/>
      <c r="R51" s="5" t="s">
        <v>1806</v>
      </c>
      <c r="S51" s="5" t="s">
        <v>77</v>
      </c>
      <c r="T51" s="5" t="s">
        <v>465</v>
      </c>
      <c r="U51" s="19" t="s">
        <v>757</v>
      </c>
    </row>
    <row r="52" spans="1:21" ht="27.6" hidden="1" x14ac:dyDescent="0.25">
      <c r="A52" s="23" t="s">
        <v>802</v>
      </c>
      <c r="B52" s="7"/>
      <c r="C52" s="18" t="s">
        <v>462</v>
      </c>
      <c r="D52" s="5" t="s">
        <v>463</v>
      </c>
      <c r="E52" s="18" t="s">
        <v>464</v>
      </c>
      <c r="F52" s="18" t="s">
        <v>14</v>
      </c>
      <c r="G52" s="18" t="s">
        <v>726</v>
      </c>
      <c r="H52" s="18" t="s">
        <v>14</v>
      </c>
      <c r="I52" s="5" t="s">
        <v>242</v>
      </c>
      <c r="J52" s="18" t="s">
        <v>736</v>
      </c>
      <c r="K52" s="18" t="s">
        <v>737</v>
      </c>
      <c r="L52" s="18" t="s">
        <v>75</v>
      </c>
      <c r="M52" s="5" t="s">
        <v>78</v>
      </c>
      <c r="N52" s="5"/>
      <c r="O52" s="50">
        <v>26200</v>
      </c>
      <c r="P52" s="51"/>
      <c r="Q52" s="52"/>
      <c r="R52" s="5" t="s">
        <v>1806</v>
      </c>
      <c r="S52" s="5" t="s">
        <v>77</v>
      </c>
      <c r="T52" s="5" t="s">
        <v>465</v>
      </c>
      <c r="U52" s="19"/>
    </row>
    <row r="53" spans="1:21" ht="69" hidden="1" x14ac:dyDescent="0.25">
      <c r="A53" s="23" t="s">
        <v>758</v>
      </c>
      <c r="B53" s="7"/>
      <c r="C53" s="18" t="s">
        <v>443</v>
      </c>
      <c r="D53" s="5" t="s">
        <v>721</v>
      </c>
      <c r="E53" s="18" t="s">
        <v>759</v>
      </c>
      <c r="F53" s="42" t="s">
        <v>14</v>
      </c>
      <c r="G53" s="18" t="s">
        <v>726</v>
      </c>
      <c r="H53" s="18" t="s">
        <v>14</v>
      </c>
      <c r="I53" s="5" t="s">
        <v>146</v>
      </c>
      <c r="J53" s="42" t="s">
        <v>727</v>
      </c>
      <c r="K53" s="42" t="s">
        <v>728</v>
      </c>
      <c r="L53" s="42" t="s">
        <v>75</v>
      </c>
      <c r="M53" s="5" t="s">
        <v>446</v>
      </c>
      <c r="N53" s="5" t="s">
        <v>514</v>
      </c>
      <c r="O53" s="50"/>
      <c r="P53" s="51"/>
      <c r="Q53" s="52"/>
      <c r="R53" s="5"/>
      <c r="S53" s="5" t="s">
        <v>447</v>
      </c>
      <c r="T53" s="5"/>
      <c r="U53" s="5" t="s">
        <v>471</v>
      </c>
    </row>
    <row r="54" spans="1:21" ht="190.95" hidden="1" customHeight="1" x14ac:dyDescent="0.25">
      <c r="A54" s="23" t="s">
        <v>760</v>
      </c>
      <c r="B54" s="7"/>
      <c r="C54" s="18" t="s">
        <v>443</v>
      </c>
      <c r="D54" s="5" t="s">
        <v>721</v>
      </c>
      <c r="E54" s="18" t="s">
        <v>759</v>
      </c>
      <c r="F54" s="18" t="s">
        <v>14</v>
      </c>
      <c r="G54" s="18" t="s">
        <v>726</v>
      </c>
      <c r="H54" s="18" t="s">
        <v>14</v>
      </c>
      <c r="I54" s="5" t="s">
        <v>146</v>
      </c>
      <c r="J54" s="42" t="s">
        <v>761</v>
      </c>
      <c r="K54" s="42" t="s">
        <v>762</v>
      </c>
      <c r="L54" s="42" t="s">
        <v>75</v>
      </c>
      <c r="M54" s="5" t="s">
        <v>446</v>
      </c>
      <c r="N54" s="5" t="s">
        <v>514</v>
      </c>
      <c r="O54" s="50"/>
      <c r="P54" s="51"/>
      <c r="Q54" s="52"/>
      <c r="R54" s="5"/>
      <c r="S54" s="5" t="s">
        <v>447</v>
      </c>
      <c r="T54" s="5"/>
      <c r="U54" s="5" t="s">
        <v>471</v>
      </c>
    </row>
    <row r="55" spans="1:21" ht="69" hidden="1" x14ac:dyDescent="0.25">
      <c r="A55" s="23" t="s">
        <v>803</v>
      </c>
      <c r="B55" s="7"/>
      <c r="C55" s="18" t="s">
        <v>443</v>
      </c>
      <c r="D55" s="5" t="s">
        <v>721</v>
      </c>
      <c r="E55" s="18" t="s">
        <v>759</v>
      </c>
      <c r="F55" s="18" t="s">
        <v>14</v>
      </c>
      <c r="G55" s="18" t="s">
        <v>726</v>
      </c>
      <c r="H55" s="18" t="s">
        <v>735</v>
      </c>
      <c r="I55" s="5" t="s">
        <v>146</v>
      </c>
      <c r="J55" s="42" t="s">
        <v>736</v>
      </c>
      <c r="K55" s="42" t="s">
        <v>737</v>
      </c>
      <c r="L55" s="42" t="s">
        <v>75</v>
      </c>
      <c r="M55" s="8" t="s">
        <v>85</v>
      </c>
      <c r="N55" s="22" t="s">
        <v>147</v>
      </c>
      <c r="O55" s="50"/>
      <c r="P55" s="17">
        <v>0</v>
      </c>
      <c r="Q55" s="52"/>
      <c r="R55" s="5"/>
      <c r="S55" s="16" t="s">
        <v>77</v>
      </c>
      <c r="T55" s="5" t="s">
        <v>148</v>
      </c>
      <c r="U55" s="5" t="s">
        <v>471</v>
      </c>
    </row>
  </sheetData>
  <autoFilter ref="A2:U55" xr:uid="{6FD2EF68-ACE3-487F-9941-6754277F3E4E}">
    <filterColumn colId="1">
      <customFilters>
        <customFilter operator="notEqual" val=" "/>
      </customFilters>
    </filterColumn>
    <sortState xmlns:xlrd2="http://schemas.microsoft.com/office/spreadsheetml/2017/richdata2" ref="A49:U49">
      <sortCondition ref="A2:A55"/>
    </sortState>
  </autoFilter>
  <pageMargins left="0.70866141732283472" right="0.70866141732283472" top="0.74803149606299213" bottom="0.74803149606299213" header="0.31496062992125984" footer="0.31496062992125984"/>
  <pageSetup paperSize="8" scale="35"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CFAF-EC77-4655-ACD2-17A63DF73508}">
  <sheetPr filterMode="1">
    <tabColor rgb="FF92D050"/>
    <pageSetUpPr fitToPage="1"/>
  </sheetPr>
  <dimension ref="A1:W12"/>
  <sheetViews>
    <sheetView zoomScale="80" zoomScaleNormal="80" workbookViewId="0">
      <pane ySplit="2" topLeftCell="A5"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20.0976562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41.4" hidden="1" x14ac:dyDescent="0.25">
      <c r="A3" s="31" t="s">
        <v>806</v>
      </c>
      <c r="B3" s="7"/>
      <c r="C3" s="18" t="s">
        <v>215</v>
      </c>
      <c r="D3" s="5" t="s">
        <v>216</v>
      </c>
      <c r="E3" s="18" t="s">
        <v>217</v>
      </c>
      <c r="F3" s="18" t="s">
        <v>18</v>
      </c>
      <c r="G3" s="18" t="s">
        <v>698</v>
      </c>
      <c r="H3" s="96" t="s">
        <v>18</v>
      </c>
      <c r="I3" s="5" t="s">
        <v>74</v>
      </c>
      <c r="J3" s="18" t="s">
        <v>807</v>
      </c>
      <c r="K3" s="18" t="s">
        <v>808</v>
      </c>
      <c r="L3" s="18" t="s">
        <v>75</v>
      </c>
      <c r="M3" s="5" t="s">
        <v>220</v>
      </c>
      <c r="N3" s="5" t="s">
        <v>1804</v>
      </c>
      <c r="O3" s="34">
        <v>732000</v>
      </c>
      <c r="P3" s="5"/>
      <c r="Q3" s="32"/>
      <c r="R3" s="5" t="s">
        <v>1814</v>
      </c>
      <c r="S3" s="5" t="s">
        <v>221</v>
      </c>
      <c r="T3" s="5" t="s">
        <v>222</v>
      </c>
      <c r="U3" s="5" t="s">
        <v>223</v>
      </c>
      <c r="V3" s="60"/>
      <c r="W3" s="12"/>
    </row>
    <row r="4" spans="1:23" ht="82.8" hidden="1" x14ac:dyDescent="0.25">
      <c r="A4" s="31" t="s">
        <v>809</v>
      </c>
      <c r="B4" s="7"/>
      <c r="C4" s="18" t="s">
        <v>225</v>
      </c>
      <c r="D4" s="5" t="s">
        <v>226</v>
      </c>
      <c r="E4" s="18" t="s">
        <v>227</v>
      </c>
      <c r="F4" s="18" t="s">
        <v>18</v>
      </c>
      <c r="G4" s="18" t="s">
        <v>698</v>
      </c>
      <c r="H4" s="18" t="s">
        <v>18</v>
      </c>
      <c r="I4" s="5" t="s">
        <v>74</v>
      </c>
      <c r="J4" s="18" t="s">
        <v>807</v>
      </c>
      <c r="K4" s="18" t="s">
        <v>808</v>
      </c>
      <c r="L4" s="18" t="s">
        <v>75</v>
      </c>
      <c r="M4" s="5" t="s">
        <v>228</v>
      </c>
      <c r="N4" s="5" t="s">
        <v>1804</v>
      </c>
      <c r="O4" s="5" t="s">
        <v>229</v>
      </c>
      <c r="P4" s="30"/>
      <c r="Q4" s="32"/>
      <c r="R4" s="5" t="s">
        <v>1814</v>
      </c>
      <c r="S4" s="5" t="s">
        <v>221</v>
      </c>
      <c r="T4" s="5" t="s">
        <v>230</v>
      </c>
      <c r="U4" s="5" t="s">
        <v>231</v>
      </c>
      <c r="V4" s="60"/>
      <c r="W4" s="12"/>
    </row>
    <row r="5" spans="1:23" ht="69" x14ac:dyDescent="0.25">
      <c r="A5" s="85" t="s">
        <v>534</v>
      </c>
      <c r="B5" s="7" t="s">
        <v>535</v>
      </c>
      <c r="C5" s="18"/>
      <c r="D5" s="5" t="s">
        <v>536</v>
      </c>
      <c r="E5" s="77"/>
      <c r="F5" s="42"/>
      <c r="G5" s="18"/>
      <c r="H5" s="18"/>
      <c r="I5" s="5" t="s">
        <v>146</v>
      </c>
      <c r="J5" s="42"/>
      <c r="K5" s="42"/>
      <c r="L5" s="42"/>
      <c r="M5" s="8" t="s">
        <v>537</v>
      </c>
      <c r="N5" s="5" t="s">
        <v>1804</v>
      </c>
      <c r="O5" s="34">
        <v>732000</v>
      </c>
      <c r="P5" s="17"/>
      <c r="Q5" s="32"/>
      <c r="R5" s="25"/>
      <c r="S5" s="5" t="s">
        <v>221</v>
      </c>
      <c r="T5" s="25" t="s">
        <v>538</v>
      </c>
      <c r="U5" s="5" t="s">
        <v>1797</v>
      </c>
      <c r="V5" s="60"/>
      <c r="W5" s="12"/>
    </row>
    <row r="6" spans="1:23" ht="69" hidden="1" x14ac:dyDescent="0.25">
      <c r="A6" s="56" t="s">
        <v>810</v>
      </c>
      <c r="B6" s="7"/>
      <c r="C6" s="18" t="s">
        <v>443</v>
      </c>
      <c r="D6" s="5" t="s">
        <v>721</v>
      </c>
      <c r="E6" s="18" t="s">
        <v>759</v>
      </c>
      <c r="F6" s="18" t="s">
        <v>18</v>
      </c>
      <c r="G6" s="18" t="s">
        <v>698</v>
      </c>
      <c r="H6" s="18" t="s">
        <v>18</v>
      </c>
      <c r="I6" s="5" t="s">
        <v>146</v>
      </c>
      <c r="J6" s="42" t="s">
        <v>807</v>
      </c>
      <c r="K6" s="42" t="s">
        <v>808</v>
      </c>
      <c r="L6" s="42" t="s">
        <v>75</v>
      </c>
      <c r="M6" s="5" t="s">
        <v>446</v>
      </c>
      <c r="N6" s="5" t="s">
        <v>514</v>
      </c>
      <c r="O6" s="50"/>
      <c r="P6" s="51"/>
      <c r="Q6" s="52"/>
      <c r="R6" s="5" t="s">
        <v>1882</v>
      </c>
      <c r="S6" s="5" t="s">
        <v>447</v>
      </c>
      <c r="T6" s="5"/>
      <c r="U6" s="5" t="s">
        <v>471</v>
      </c>
    </row>
    <row r="7" spans="1:23" hidden="1" x14ac:dyDescent="0.25">
      <c r="A7" s="85" t="s">
        <v>515</v>
      </c>
      <c r="B7" s="7"/>
      <c r="C7" s="18"/>
      <c r="D7" s="5"/>
      <c r="E7" s="77"/>
      <c r="F7" s="42"/>
      <c r="G7" s="18"/>
      <c r="H7" s="18"/>
      <c r="I7" s="5"/>
      <c r="J7" s="42"/>
      <c r="K7" s="42"/>
      <c r="L7" s="42"/>
      <c r="M7" s="8"/>
      <c r="N7" s="22"/>
      <c r="O7" s="34"/>
      <c r="P7" s="17"/>
      <c r="Q7" s="32"/>
      <c r="R7" s="5"/>
      <c r="S7" s="16"/>
      <c r="T7" s="5"/>
      <c r="U7" s="5"/>
    </row>
    <row r="8" spans="1:23" hidden="1" x14ac:dyDescent="0.25">
      <c r="A8" s="85" t="s">
        <v>518</v>
      </c>
      <c r="B8" s="7"/>
      <c r="C8" s="18"/>
      <c r="D8" s="5"/>
      <c r="E8" s="77"/>
      <c r="F8" s="42"/>
      <c r="G8" s="18"/>
      <c r="H8" s="18"/>
      <c r="I8" s="5"/>
      <c r="J8" s="42"/>
      <c r="K8" s="42"/>
      <c r="L8" s="42"/>
      <c r="M8" s="8"/>
      <c r="N8" s="22"/>
      <c r="O8" s="34"/>
      <c r="P8" s="17"/>
      <c r="Q8" s="32"/>
      <c r="R8" s="5"/>
      <c r="S8" s="16"/>
      <c r="T8" s="5"/>
      <c r="U8" s="5"/>
    </row>
    <row r="9" spans="1:23" hidden="1" x14ac:dyDescent="0.25">
      <c r="A9" s="85" t="s">
        <v>356</v>
      </c>
      <c r="B9" s="7"/>
      <c r="C9" s="18"/>
      <c r="D9" s="5"/>
      <c r="E9" s="77"/>
      <c r="F9" s="42"/>
      <c r="G9" s="18"/>
      <c r="H9" s="18"/>
      <c r="I9" s="5"/>
      <c r="J9" s="42"/>
      <c r="K9" s="42"/>
      <c r="L9" s="42"/>
      <c r="M9" s="8"/>
      <c r="N9" s="22"/>
      <c r="O9" s="34"/>
      <c r="P9" s="17"/>
      <c r="Q9" s="32"/>
      <c r="R9" s="5"/>
      <c r="S9" s="16"/>
      <c r="T9" s="5"/>
      <c r="U9" s="5"/>
    </row>
    <row r="10" spans="1:23" ht="15.6" hidden="1" customHeight="1" x14ac:dyDescent="0.25">
      <c r="A10" s="85" t="s">
        <v>520</v>
      </c>
      <c r="B10" s="7"/>
      <c r="C10" s="18"/>
      <c r="D10" s="5"/>
      <c r="E10" s="77"/>
      <c r="F10" s="42"/>
      <c r="G10" s="18"/>
      <c r="H10" s="18"/>
      <c r="I10" s="5"/>
      <c r="J10" s="42"/>
      <c r="K10" s="42"/>
      <c r="L10" s="42"/>
      <c r="M10" s="8"/>
      <c r="N10" s="22"/>
      <c r="O10" s="34"/>
      <c r="P10" s="17"/>
      <c r="Q10" s="32"/>
      <c r="R10" s="5"/>
      <c r="S10" s="16"/>
      <c r="T10" s="5"/>
      <c r="U10" s="5"/>
    </row>
    <row r="11" spans="1:23" hidden="1" x14ac:dyDescent="0.25">
      <c r="A11" s="85" t="s">
        <v>525</v>
      </c>
      <c r="B11" s="7"/>
      <c r="C11" s="18"/>
      <c r="D11" s="5"/>
      <c r="E11" s="77"/>
      <c r="F11" s="42"/>
      <c r="G11" s="18"/>
      <c r="H11" s="18"/>
      <c r="I11" s="5"/>
      <c r="J11" s="42"/>
      <c r="K11" s="42"/>
      <c r="L11" s="42"/>
      <c r="M11" s="8"/>
      <c r="N11" s="22"/>
      <c r="O11" s="34"/>
      <c r="P11" s="17"/>
      <c r="Q11" s="32"/>
      <c r="R11" s="5"/>
      <c r="S11" s="16"/>
      <c r="T11" s="5"/>
      <c r="U11" s="5"/>
    </row>
    <row r="12" spans="1:23" ht="151.80000000000001" x14ac:dyDescent="0.25">
      <c r="A12" s="85" t="s">
        <v>528</v>
      </c>
      <c r="B12" s="7" t="s">
        <v>529</v>
      </c>
      <c r="C12" s="18"/>
      <c r="D12" s="5" t="s">
        <v>759</v>
      </c>
      <c r="E12" s="77"/>
      <c r="F12" s="42"/>
      <c r="G12" s="18"/>
      <c r="H12" s="18"/>
      <c r="I12" s="5" t="s">
        <v>146</v>
      </c>
      <c r="J12" s="42"/>
      <c r="K12" s="42"/>
      <c r="L12" s="42"/>
      <c r="M12" s="8" t="s">
        <v>446</v>
      </c>
      <c r="N12" s="8" t="s">
        <v>514</v>
      </c>
      <c r="O12" s="34"/>
      <c r="P12" s="17"/>
      <c r="Q12" s="32"/>
      <c r="R12" s="5"/>
      <c r="S12" s="16" t="s">
        <v>447</v>
      </c>
      <c r="T12" s="5"/>
      <c r="U12" s="5" t="s">
        <v>1735</v>
      </c>
    </row>
  </sheetData>
  <autoFilter ref="A2:U12" xr:uid="{C65FCFAF-EC77-4655-ACD2-17A63DF73508}">
    <filterColumn colId="1">
      <customFilters>
        <customFilter operator="notEqual" val=" "/>
      </customFilters>
    </filterColumn>
    <sortState xmlns:xlrd2="http://schemas.microsoft.com/office/spreadsheetml/2017/richdata2" ref="A3:U12">
      <sortCondition ref="R2"/>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A36A1-18A0-4EF5-BBAE-98488FD1115B}">
  <sheetPr filterMode="1">
    <tabColor rgb="FF92D050"/>
    <pageSetUpPr fitToPage="1"/>
  </sheetPr>
  <dimension ref="A1:W57"/>
  <sheetViews>
    <sheetView zoomScale="80" zoomScaleNormal="80" workbookViewId="0">
      <pane ySplit="2" topLeftCell="A3" activePane="bottomLeft" state="frozen"/>
      <selection activeCell="S9" sqref="S9"/>
      <selection pane="bottomLeft"/>
    </sheetView>
  </sheetViews>
  <sheetFormatPr defaultColWidth="8.59765625" defaultRowHeight="13.8" x14ac:dyDescent="0.25"/>
  <cols>
    <col min="1" max="1" width="10.09765625" style="4" customWidth="1"/>
    <col min="2" max="2" width="14.3984375" style="4" customWidth="1"/>
    <col min="3" max="3" width="11.8984375" style="74" hidden="1" customWidth="1"/>
    <col min="4" max="4" width="51.19921875" style="12" customWidth="1"/>
    <col min="5" max="5" width="40.59765625" style="74" hidden="1" customWidth="1"/>
    <col min="6" max="6" width="20" style="74" hidden="1" customWidth="1"/>
    <col min="7" max="8" width="15.8984375" style="74" hidden="1" customWidth="1"/>
    <col min="9" max="9" width="14.09765625" style="12" customWidth="1"/>
    <col min="10" max="12" width="30.59765625" style="74" hidden="1" customWidth="1"/>
    <col min="13" max="13" width="22.09765625" style="12" customWidth="1"/>
    <col min="14" max="14" width="16" style="12" customWidth="1"/>
    <col min="15" max="15" width="19.59765625" style="37" customWidth="1"/>
    <col min="16" max="16" width="13" style="12" bestFit="1" customWidth="1"/>
    <col min="17" max="17" width="15.59765625" style="33" bestFit="1" customWidth="1"/>
    <col min="18" max="18" width="24" style="12" customWidth="1"/>
    <col min="19" max="19" width="12.59765625" style="12" customWidth="1"/>
    <col min="20" max="20" width="28.5" style="12" customWidth="1"/>
    <col min="21" max="21" width="83.09765625" style="12" customWidth="1"/>
    <col min="22" max="22" width="8.59765625" style="12"/>
    <col min="23" max="23" width="8.59765625" style="60"/>
    <col min="24" max="24" width="16.09765625" style="12" customWidth="1"/>
    <col min="25" max="25" width="21" style="12" customWidth="1"/>
    <col min="26" max="26" width="16.59765625" style="12" customWidth="1"/>
    <col min="27" max="27" width="13.3984375" style="12" customWidth="1"/>
    <col min="28" max="28" width="12.59765625" style="12" customWidth="1"/>
    <col min="29" max="29" width="10.3984375" style="12" customWidth="1"/>
    <col min="30" max="30" width="13.09765625" style="12" customWidth="1"/>
    <col min="31" max="31" width="13.5" style="12" customWidth="1"/>
    <col min="32" max="32" width="12.3984375" style="12" customWidth="1"/>
    <col min="33" max="33" width="13.09765625" style="12" customWidth="1"/>
    <col min="34" max="34" width="14.5" style="12" customWidth="1"/>
    <col min="35" max="16384" width="8.59765625" style="12"/>
  </cols>
  <sheetData>
    <row r="1" spans="1:23" ht="24" customHeight="1" x14ac:dyDescent="0.25">
      <c r="A1" s="1" t="s">
        <v>47</v>
      </c>
      <c r="B1" s="1" t="s">
        <v>48</v>
      </c>
      <c r="C1" s="18" t="s">
        <v>49</v>
      </c>
      <c r="D1" s="10" t="s">
        <v>50</v>
      </c>
      <c r="E1" s="18" t="s">
        <v>51</v>
      </c>
      <c r="F1" s="18" t="s">
        <v>52</v>
      </c>
      <c r="G1" s="18" t="s">
        <v>53</v>
      </c>
      <c r="H1" s="18" t="s">
        <v>54</v>
      </c>
      <c r="I1" s="10" t="s">
        <v>55</v>
      </c>
      <c r="J1" s="18" t="s">
        <v>56</v>
      </c>
      <c r="K1" s="18" t="s">
        <v>57</v>
      </c>
      <c r="L1" s="18" t="s">
        <v>58</v>
      </c>
      <c r="M1" s="11" t="s">
        <v>59</v>
      </c>
      <c r="N1" s="11" t="s">
        <v>60</v>
      </c>
      <c r="O1" s="11" t="s">
        <v>61</v>
      </c>
      <c r="P1" s="11" t="s">
        <v>62</v>
      </c>
      <c r="Q1" s="11" t="s">
        <v>65</v>
      </c>
      <c r="R1" s="11" t="s">
        <v>66</v>
      </c>
      <c r="S1" s="11" t="s">
        <v>67</v>
      </c>
      <c r="T1" s="11" t="s">
        <v>68</v>
      </c>
      <c r="U1" s="11" t="s">
        <v>69</v>
      </c>
    </row>
    <row r="2" spans="1:23" s="4" customFormat="1" ht="41.4" x14ac:dyDescent="0.25">
      <c r="A2" s="1" t="s">
        <v>47</v>
      </c>
      <c r="B2" s="1" t="s">
        <v>48</v>
      </c>
      <c r="C2" s="72" t="s">
        <v>49</v>
      </c>
      <c r="D2" s="1" t="s">
        <v>50</v>
      </c>
      <c r="E2" s="72" t="s">
        <v>51</v>
      </c>
      <c r="F2" s="72" t="s">
        <v>52</v>
      </c>
      <c r="G2" s="72" t="s">
        <v>53</v>
      </c>
      <c r="H2" s="72" t="s">
        <v>54</v>
      </c>
      <c r="I2" s="2" t="s">
        <v>55</v>
      </c>
      <c r="J2" s="72" t="s">
        <v>56</v>
      </c>
      <c r="K2" s="72" t="s">
        <v>57</v>
      </c>
      <c r="L2" s="72" t="s">
        <v>58</v>
      </c>
      <c r="M2" s="2" t="s">
        <v>59</v>
      </c>
      <c r="N2" s="2" t="s">
        <v>60</v>
      </c>
      <c r="O2" s="2" t="s">
        <v>63</v>
      </c>
      <c r="P2" s="2" t="s">
        <v>64</v>
      </c>
      <c r="Q2" s="2" t="s">
        <v>65</v>
      </c>
      <c r="R2" s="2" t="s">
        <v>66</v>
      </c>
      <c r="S2" s="2" t="s">
        <v>67</v>
      </c>
      <c r="T2" s="2" t="s">
        <v>68</v>
      </c>
      <c r="U2" s="2" t="s">
        <v>69</v>
      </c>
      <c r="W2" s="61"/>
    </row>
    <row r="3" spans="1:23" ht="82.8" x14ac:dyDescent="0.25">
      <c r="A3" s="85" t="s">
        <v>520</v>
      </c>
      <c r="B3" s="7" t="s">
        <v>521</v>
      </c>
      <c r="C3" s="18"/>
      <c r="D3" s="5" t="s">
        <v>1786</v>
      </c>
      <c r="E3" s="77"/>
      <c r="F3" s="42"/>
      <c r="G3" s="18"/>
      <c r="H3" s="96"/>
      <c r="I3" s="5" t="s">
        <v>146</v>
      </c>
      <c r="J3" s="42"/>
      <c r="K3" s="42"/>
      <c r="L3" s="42"/>
      <c r="M3" s="8" t="s">
        <v>895</v>
      </c>
      <c r="N3" s="5" t="s">
        <v>86</v>
      </c>
      <c r="O3" s="34">
        <v>396710.174</v>
      </c>
      <c r="P3" s="17"/>
      <c r="Q3" s="32"/>
      <c r="R3" s="5" t="s">
        <v>1810</v>
      </c>
      <c r="S3" s="5" t="s">
        <v>1748</v>
      </c>
      <c r="T3" s="5" t="s">
        <v>896</v>
      </c>
      <c r="U3" s="5" t="s">
        <v>1788</v>
      </c>
    </row>
    <row r="4" spans="1:23" ht="41.4" hidden="1" x14ac:dyDescent="0.25">
      <c r="A4" s="56" t="s">
        <v>855</v>
      </c>
      <c r="B4" s="7"/>
      <c r="C4" s="18" t="s">
        <v>70</v>
      </c>
      <c r="D4" s="5" t="s">
        <v>856</v>
      </c>
      <c r="E4" s="18" t="s">
        <v>857</v>
      </c>
      <c r="F4" s="18" t="s">
        <v>19</v>
      </c>
      <c r="G4" s="18" t="s">
        <v>698</v>
      </c>
      <c r="H4" s="96" t="s">
        <v>19</v>
      </c>
      <c r="I4" s="5" t="s">
        <v>460</v>
      </c>
      <c r="J4" s="18" t="s">
        <v>813</v>
      </c>
      <c r="K4" s="18" t="s">
        <v>814</v>
      </c>
      <c r="L4" s="18" t="s">
        <v>75</v>
      </c>
      <c r="M4" s="5" t="s">
        <v>76</v>
      </c>
      <c r="N4" s="5"/>
      <c r="O4" s="36">
        <v>222404</v>
      </c>
      <c r="P4" s="5"/>
      <c r="Q4" s="32"/>
      <c r="R4" s="5" t="s">
        <v>1806</v>
      </c>
      <c r="S4" s="5" t="s">
        <v>77</v>
      </c>
      <c r="T4" s="5" t="s">
        <v>78</v>
      </c>
      <c r="U4" s="5" t="s">
        <v>858</v>
      </c>
    </row>
    <row r="5" spans="1:23" ht="27.6" hidden="1" x14ac:dyDescent="0.25">
      <c r="A5" s="56" t="s">
        <v>859</v>
      </c>
      <c r="B5" s="7"/>
      <c r="C5" s="18" t="s">
        <v>70</v>
      </c>
      <c r="D5" s="5" t="s">
        <v>71</v>
      </c>
      <c r="E5" s="18" t="s">
        <v>860</v>
      </c>
      <c r="F5" s="18" t="s">
        <v>19</v>
      </c>
      <c r="G5" s="18" t="s">
        <v>698</v>
      </c>
      <c r="H5" s="18" t="s">
        <v>19</v>
      </c>
      <c r="I5" s="5" t="s">
        <v>74</v>
      </c>
      <c r="J5" s="18" t="s">
        <v>816</v>
      </c>
      <c r="K5" s="18" t="s">
        <v>817</v>
      </c>
      <c r="L5" s="18" t="s">
        <v>75</v>
      </c>
      <c r="M5" s="5" t="s">
        <v>76</v>
      </c>
      <c r="N5" s="5"/>
      <c r="O5" s="36">
        <v>35071.4</v>
      </c>
      <c r="P5" s="5"/>
      <c r="Q5" s="32"/>
      <c r="R5" s="5" t="s">
        <v>1806</v>
      </c>
      <c r="S5" s="5" t="s">
        <v>77</v>
      </c>
      <c r="T5" s="5" t="s">
        <v>78</v>
      </c>
      <c r="U5" s="5" t="s">
        <v>861</v>
      </c>
    </row>
    <row r="6" spans="1:23" ht="82.8" hidden="1" x14ac:dyDescent="0.25">
      <c r="A6" s="56" t="s">
        <v>862</v>
      </c>
      <c r="B6" s="7"/>
      <c r="C6" s="18" t="s">
        <v>82</v>
      </c>
      <c r="D6" s="5" t="s">
        <v>1753</v>
      </c>
      <c r="E6" s="18" t="s">
        <v>863</v>
      </c>
      <c r="F6" s="18" t="s">
        <v>19</v>
      </c>
      <c r="G6" s="18" t="s">
        <v>698</v>
      </c>
      <c r="H6" s="18" t="s">
        <v>19</v>
      </c>
      <c r="I6" s="5" t="s">
        <v>74</v>
      </c>
      <c r="J6" s="90" t="s">
        <v>813</v>
      </c>
      <c r="K6" s="90" t="s">
        <v>814</v>
      </c>
      <c r="L6" s="90" t="s">
        <v>75</v>
      </c>
      <c r="M6" s="5" t="s">
        <v>85</v>
      </c>
      <c r="N6" s="5" t="s">
        <v>86</v>
      </c>
      <c r="O6" s="55">
        <v>120269.24</v>
      </c>
      <c r="P6" s="5"/>
      <c r="Q6" s="32"/>
      <c r="R6" s="5" t="s">
        <v>1810</v>
      </c>
      <c r="S6" s="5" t="s">
        <v>221</v>
      </c>
      <c r="T6" s="5" t="s">
        <v>87</v>
      </c>
      <c r="U6" s="5" t="s">
        <v>1782</v>
      </c>
    </row>
    <row r="7" spans="1:23" ht="82.8" hidden="1" x14ac:dyDescent="0.25">
      <c r="A7" s="56" t="s">
        <v>864</v>
      </c>
      <c r="B7" s="7"/>
      <c r="C7" s="18" t="s">
        <v>82</v>
      </c>
      <c r="D7" s="5" t="s">
        <v>1753</v>
      </c>
      <c r="E7" s="18" t="s">
        <v>863</v>
      </c>
      <c r="F7" s="18" t="s">
        <v>19</v>
      </c>
      <c r="G7" s="18" t="s">
        <v>698</v>
      </c>
      <c r="H7" s="18" t="s">
        <v>19</v>
      </c>
      <c r="I7" s="5" t="s">
        <v>74</v>
      </c>
      <c r="J7" s="76" t="s">
        <v>816</v>
      </c>
      <c r="K7" s="18" t="s">
        <v>817</v>
      </c>
      <c r="L7" s="18" t="s">
        <v>75</v>
      </c>
      <c r="M7" s="5" t="s">
        <v>85</v>
      </c>
      <c r="N7" s="5" t="s">
        <v>86</v>
      </c>
      <c r="O7" s="55">
        <v>18965.534000000003</v>
      </c>
      <c r="P7" s="5"/>
      <c r="Q7" s="32"/>
      <c r="R7" s="5" t="s">
        <v>1810</v>
      </c>
      <c r="S7" s="5" t="s">
        <v>221</v>
      </c>
      <c r="T7" s="5" t="s">
        <v>87</v>
      </c>
      <c r="U7" s="5" t="s">
        <v>1782</v>
      </c>
    </row>
    <row r="8" spans="1:23" ht="69" x14ac:dyDescent="0.25">
      <c r="A8" s="85" t="s">
        <v>515</v>
      </c>
      <c r="B8" s="3" t="s">
        <v>516</v>
      </c>
      <c r="C8" s="18"/>
      <c r="D8" s="5" t="s">
        <v>517</v>
      </c>
      <c r="E8" s="77"/>
      <c r="F8" s="42"/>
      <c r="G8" s="18"/>
      <c r="H8" s="18"/>
      <c r="I8" s="5" t="s">
        <v>146</v>
      </c>
      <c r="J8" s="42"/>
      <c r="K8" s="42"/>
      <c r="L8" s="42"/>
      <c r="M8" s="8" t="s">
        <v>85</v>
      </c>
      <c r="N8" s="8" t="s">
        <v>147</v>
      </c>
      <c r="O8" s="34">
        <v>15159128</v>
      </c>
      <c r="P8" s="34">
        <v>0</v>
      </c>
      <c r="Q8" s="34">
        <v>15159128</v>
      </c>
      <c r="R8" s="5" t="s">
        <v>1814</v>
      </c>
      <c r="S8" s="16" t="s">
        <v>77</v>
      </c>
      <c r="T8" s="5" t="s">
        <v>148</v>
      </c>
      <c r="U8" s="5" t="s">
        <v>1830</v>
      </c>
    </row>
    <row r="9" spans="1:23" ht="41.4" hidden="1" x14ac:dyDescent="0.25">
      <c r="A9" s="56" t="s">
        <v>826</v>
      </c>
      <c r="B9" s="7"/>
      <c r="C9" s="18" t="s">
        <v>154</v>
      </c>
      <c r="D9" s="5" t="s">
        <v>155</v>
      </c>
      <c r="E9" s="77" t="s">
        <v>638</v>
      </c>
      <c r="F9" s="18" t="s">
        <v>19</v>
      </c>
      <c r="G9" s="18" t="s">
        <v>698</v>
      </c>
      <c r="H9" s="18" t="s">
        <v>19</v>
      </c>
      <c r="I9" s="5" t="s">
        <v>146</v>
      </c>
      <c r="J9" s="90" t="s">
        <v>816</v>
      </c>
      <c r="K9" s="90" t="s">
        <v>817</v>
      </c>
      <c r="L9" s="90" t="s">
        <v>75</v>
      </c>
      <c r="M9" s="8" t="s">
        <v>85</v>
      </c>
      <c r="N9" s="22" t="s">
        <v>147</v>
      </c>
      <c r="O9" s="35">
        <v>574652</v>
      </c>
      <c r="P9" s="17">
        <v>0</v>
      </c>
      <c r="Q9" s="32">
        <f t="shared" ref="Q9:Q16" si="0">O9-P9</f>
        <v>574652</v>
      </c>
      <c r="R9" s="5" t="s">
        <v>1814</v>
      </c>
      <c r="S9" s="16" t="s">
        <v>77</v>
      </c>
      <c r="T9" s="5" t="s">
        <v>148</v>
      </c>
      <c r="U9" s="5" t="s">
        <v>1831</v>
      </c>
    </row>
    <row r="10" spans="1:23" ht="41.4" hidden="1" x14ac:dyDescent="0.25">
      <c r="A10" s="56" t="s">
        <v>824</v>
      </c>
      <c r="B10" s="7"/>
      <c r="C10" s="18" t="s">
        <v>154</v>
      </c>
      <c r="D10" s="5" t="s">
        <v>155</v>
      </c>
      <c r="E10" s="77" t="s">
        <v>825</v>
      </c>
      <c r="F10" s="18" t="s">
        <v>19</v>
      </c>
      <c r="G10" s="18" t="s">
        <v>698</v>
      </c>
      <c r="H10" s="18" t="s">
        <v>19</v>
      </c>
      <c r="I10" s="5" t="s">
        <v>146</v>
      </c>
      <c r="J10" s="90" t="s">
        <v>813</v>
      </c>
      <c r="K10" s="90" t="s">
        <v>814</v>
      </c>
      <c r="L10" s="90" t="s">
        <v>75</v>
      </c>
      <c r="M10" s="8" t="s">
        <v>85</v>
      </c>
      <c r="N10" s="22" t="s">
        <v>147</v>
      </c>
      <c r="O10" s="35">
        <v>3447912</v>
      </c>
      <c r="P10" s="17">
        <v>0</v>
      </c>
      <c r="Q10" s="32">
        <f t="shared" si="0"/>
        <v>3447912</v>
      </c>
      <c r="R10" s="5" t="s">
        <v>1814</v>
      </c>
      <c r="S10" s="16" t="s">
        <v>77</v>
      </c>
      <c r="T10" s="5" t="s">
        <v>148</v>
      </c>
      <c r="U10" s="5" t="s">
        <v>1831</v>
      </c>
    </row>
    <row r="11" spans="1:23" ht="41.4" hidden="1" x14ac:dyDescent="0.25">
      <c r="A11" s="31" t="s">
        <v>823</v>
      </c>
      <c r="B11" s="7"/>
      <c r="C11" s="18" t="s">
        <v>152</v>
      </c>
      <c r="D11" s="5" t="s">
        <v>153</v>
      </c>
      <c r="E11" s="77" t="s">
        <v>642</v>
      </c>
      <c r="F11" s="18" t="s">
        <v>19</v>
      </c>
      <c r="G11" s="18" t="s">
        <v>698</v>
      </c>
      <c r="H11" s="18" t="s">
        <v>19</v>
      </c>
      <c r="I11" s="5" t="s">
        <v>146</v>
      </c>
      <c r="J11" s="90" t="s">
        <v>816</v>
      </c>
      <c r="K11" s="90" t="s">
        <v>817</v>
      </c>
      <c r="L11" s="90" t="s">
        <v>75</v>
      </c>
      <c r="M11" s="8" t="s">
        <v>85</v>
      </c>
      <c r="N11" s="22" t="s">
        <v>147</v>
      </c>
      <c r="O11" s="35">
        <v>751468</v>
      </c>
      <c r="P11" s="17">
        <v>0</v>
      </c>
      <c r="Q11" s="32">
        <f t="shared" si="0"/>
        <v>751468</v>
      </c>
      <c r="R11" s="5" t="s">
        <v>1814</v>
      </c>
      <c r="S11" s="16" t="s">
        <v>77</v>
      </c>
      <c r="T11" s="5" t="s">
        <v>148</v>
      </c>
      <c r="U11" s="5" t="s">
        <v>1832</v>
      </c>
    </row>
    <row r="12" spans="1:23" ht="41.4" hidden="1" x14ac:dyDescent="0.25">
      <c r="A12" s="31" t="s">
        <v>821</v>
      </c>
      <c r="B12" s="7"/>
      <c r="C12" s="18" t="s">
        <v>152</v>
      </c>
      <c r="D12" s="5" t="s">
        <v>153</v>
      </c>
      <c r="E12" s="77" t="s">
        <v>822</v>
      </c>
      <c r="F12" s="18" t="s">
        <v>19</v>
      </c>
      <c r="G12" s="18" t="s">
        <v>698</v>
      </c>
      <c r="H12" s="18" t="s">
        <v>19</v>
      </c>
      <c r="I12" s="5" t="s">
        <v>146</v>
      </c>
      <c r="J12" s="90" t="s">
        <v>813</v>
      </c>
      <c r="K12" s="90" t="s">
        <v>814</v>
      </c>
      <c r="L12" s="90" t="s">
        <v>75</v>
      </c>
      <c r="M12" s="8" t="s">
        <v>85</v>
      </c>
      <c r="N12" s="22" t="s">
        <v>147</v>
      </c>
      <c r="O12" s="35">
        <v>4597216</v>
      </c>
      <c r="P12" s="17">
        <v>0</v>
      </c>
      <c r="Q12" s="32">
        <f t="shared" si="0"/>
        <v>4597216</v>
      </c>
      <c r="R12" s="5" t="s">
        <v>1814</v>
      </c>
      <c r="S12" s="16" t="s">
        <v>77</v>
      </c>
      <c r="T12" s="5" t="s">
        <v>148</v>
      </c>
      <c r="U12" s="5" t="s">
        <v>1832</v>
      </c>
    </row>
    <row r="13" spans="1:23" ht="41.4" hidden="1" x14ac:dyDescent="0.25">
      <c r="A13" s="31" t="s">
        <v>820</v>
      </c>
      <c r="B13" s="7"/>
      <c r="C13" s="18" t="s">
        <v>150</v>
      </c>
      <c r="D13" s="5" t="s">
        <v>151</v>
      </c>
      <c r="E13" s="77" t="s">
        <v>645</v>
      </c>
      <c r="F13" s="18" t="s">
        <v>19</v>
      </c>
      <c r="G13" s="18" t="s">
        <v>698</v>
      </c>
      <c r="H13" s="18" t="s">
        <v>19</v>
      </c>
      <c r="I13" s="5" t="s">
        <v>146</v>
      </c>
      <c r="J13" s="90" t="s">
        <v>816</v>
      </c>
      <c r="K13" s="90" t="s">
        <v>817</v>
      </c>
      <c r="L13" s="90" t="s">
        <v>75</v>
      </c>
      <c r="M13" s="8" t="s">
        <v>85</v>
      </c>
      <c r="N13" s="22" t="s">
        <v>147</v>
      </c>
      <c r="O13" s="34">
        <v>668800</v>
      </c>
      <c r="P13" s="17">
        <v>0</v>
      </c>
      <c r="Q13" s="32">
        <f t="shared" si="0"/>
        <v>668800</v>
      </c>
      <c r="R13" s="5" t="s">
        <v>1814</v>
      </c>
      <c r="S13" s="16" t="s">
        <v>77</v>
      </c>
      <c r="T13" s="5" t="s">
        <v>148</v>
      </c>
      <c r="U13" s="5" t="s">
        <v>1833</v>
      </c>
      <c r="W13" s="12"/>
    </row>
    <row r="14" spans="1:23" ht="41.4" hidden="1" x14ac:dyDescent="0.25">
      <c r="A14" s="31" t="s">
        <v>818</v>
      </c>
      <c r="B14" s="7"/>
      <c r="C14" s="18" t="s">
        <v>150</v>
      </c>
      <c r="D14" s="5" t="s">
        <v>151</v>
      </c>
      <c r="E14" s="77" t="s">
        <v>819</v>
      </c>
      <c r="F14" s="18" t="s">
        <v>19</v>
      </c>
      <c r="G14" s="18" t="s">
        <v>698</v>
      </c>
      <c r="H14" s="18" t="s">
        <v>19</v>
      </c>
      <c r="I14" s="5" t="s">
        <v>146</v>
      </c>
      <c r="J14" s="90" t="s">
        <v>813</v>
      </c>
      <c r="K14" s="90" t="s">
        <v>814</v>
      </c>
      <c r="L14" s="90" t="s">
        <v>75</v>
      </c>
      <c r="M14" s="8" t="s">
        <v>85</v>
      </c>
      <c r="N14" s="22" t="s">
        <v>147</v>
      </c>
      <c r="O14" s="34">
        <v>3952000</v>
      </c>
      <c r="P14" s="17">
        <v>0</v>
      </c>
      <c r="Q14" s="32">
        <f t="shared" si="0"/>
        <v>3952000</v>
      </c>
      <c r="R14" s="5" t="s">
        <v>1814</v>
      </c>
      <c r="S14" s="16" t="s">
        <v>77</v>
      </c>
      <c r="T14" s="5" t="s">
        <v>148</v>
      </c>
      <c r="U14" s="5" t="s">
        <v>1833</v>
      </c>
      <c r="W14" s="12"/>
    </row>
    <row r="15" spans="1:23" ht="41.4" hidden="1" x14ac:dyDescent="0.25">
      <c r="A15" s="31" t="s">
        <v>815</v>
      </c>
      <c r="B15" s="7"/>
      <c r="C15" s="18" t="s">
        <v>143</v>
      </c>
      <c r="D15" s="5" t="s">
        <v>144</v>
      </c>
      <c r="E15" s="77" t="s">
        <v>648</v>
      </c>
      <c r="F15" s="18" t="s">
        <v>19</v>
      </c>
      <c r="G15" s="18" t="s">
        <v>698</v>
      </c>
      <c r="H15" s="18" t="s">
        <v>19</v>
      </c>
      <c r="I15" s="5" t="s">
        <v>146</v>
      </c>
      <c r="J15" s="90" t="s">
        <v>816</v>
      </c>
      <c r="K15" s="90" t="s">
        <v>817</v>
      </c>
      <c r="L15" s="90" t="s">
        <v>75</v>
      </c>
      <c r="M15" s="8" t="s">
        <v>85</v>
      </c>
      <c r="N15" s="22" t="s">
        <v>147</v>
      </c>
      <c r="O15" s="34">
        <v>233416</v>
      </c>
      <c r="P15" s="17">
        <v>0</v>
      </c>
      <c r="Q15" s="32">
        <f t="shared" si="0"/>
        <v>233416</v>
      </c>
      <c r="R15" s="5" t="s">
        <v>149</v>
      </c>
      <c r="S15" s="16" t="s">
        <v>77</v>
      </c>
      <c r="T15" s="5" t="s">
        <v>148</v>
      </c>
      <c r="U15" s="5" t="s">
        <v>1818</v>
      </c>
      <c r="W15" s="12"/>
    </row>
    <row r="16" spans="1:23" ht="41.4" hidden="1" x14ac:dyDescent="0.25">
      <c r="A16" s="31" t="s">
        <v>811</v>
      </c>
      <c r="B16" s="7"/>
      <c r="C16" s="18" t="s">
        <v>143</v>
      </c>
      <c r="D16" s="5" t="s">
        <v>144</v>
      </c>
      <c r="E16" s="77" t="s">
        <v>812</v>
      </c>
      <c r="F16" s="18" t="s">
        <v>19</v>
      </c>
      <c r="G16" s="18" t="s">
        <v>698</v>
      </c>
      <c r="H16" s="18" t="s">
        <v>19</v>
      </c>
      <c r="I16" s="5" t="s">
        <v>146</v>
      </c>
      <c r="J16" s="90" t="s">
        <v>813</v>
      </c>
      <c r="K16" s="90" t="s">
        <v>814</v>
      </c>
      <c r="L16" s="90" t="s">
        <v>75</v>
      </c>
      <c r="M16" s="8" t="s">
        <v>85</v>
      </c>
      <c r="N16" s="22" t="s">
        <v>147</v>
      </c>
      <c r="O16" s="34">
        <v>933664</v>
      </c>
      <c r="P16" s="17">
        <v>0</v>
      </c>
      <c r="Q16" s="32">
        <f t="shared" si="0"/>
        <v>933664</v>
      </c>
      <c r="R16" s="5" t="s">
        <v>149</v>
      </c>
      <c r="S16" s="16" t="s">
        <v>77</v>
      </c>
      <c r="T16" s="5" t="s">
        <v>148</v>
      </c>
      <c r="U16" s="5" t="s">
        <v>1818</v>
      </c>
      <c r="W16" s="12"/>
    </row>
    <row r="17" spans="1:23" ht="55.2" x14ac:dyDescent="0.25">
      <c r="A17" s="72" t="s">
        <v>534</v>
      </c>
      <c r="B17" s="7" t="s">
        <v>535</v>
      </c>
      <c r="C17" s="18"/>
      <c r="D17" s="5" t="s">
        <v>217</v>
      </c>
      <c r="E17" s="77"/>
      <c r="F17" s="42"/>
      <c r="G17" s="18"/>
      <c r="H17" s="18"/>
      <c r="I17" s="5" t="s">
        <v>146</v>
      </c>
      <c r="J17" s="42"/>
      <c r="K17" s="42"/>
      <c r="L17" s="42"/>
      <c r="M17" s="8" t="s">
        <v>898</v>
      </c>
      <c r="N17" s="8" t="s">
        <v>1804</v>
      </c>
      <c r="O17" s="34">
        <v>205400</v>
      </c>
      <c r="P17" s="17"/>
      <c r="Q17" s="32"/>
      <c r="R17" s="5" t="s">
        <v>1814</v>
      </c>
      <c r="S17" s="5" t="s">
        <v>221</v>
      </c>
      <c r="T17" s="5" t="s">
        <v>899</v>
      </c>
      <c r="U17" s="5" t="s">
        <v>1797</v>
      </c>
      <c r="W17" s="12"/>
    </row>
    <row r="18" spans="1:23" ht="41.4" hidden="1" x14ac:dyDescent="0.25">
      <c r="A18" s="31" t="s">
        <v>885</v>
      </c>
      <c r="B18" s="7"/>
      <c r="C18" s="18" t="s">
        <v>215</v>
      </c>
      <c r="D18" s="5" t="s">
        <v>216</v>
      </c>
      <c r="E18" s="18" t="s">
        <v>217</v>
      </c>
      <c r="F18" s="18" t="s">
        <v>19</v>
      </c>
      <c r="G18" s="18" t="s">
        <v>698</v>
      </c>
      <c r="H18" s="18" t="s">
        <v>19</v>
      </c>
      <c r="I18" s="5" t="s">
        <v>74</v>
      </c>
      <c r="J18" s="90" t="s">
        <v>813</v>
      </c>
      <c r="K18" s="90" t="s">
        <v>814</v>
      </c>
      <c r="L18" s="90" t="s">
        <v>75</v>
      </c>
      <c r="M18" s="5" t="s">
        <v>220</v>
      </c>
      <c r="N18" s="5" t="s">
        <v>1804</v>
      </c>
      <c r="O18" s="34">
        <v>104000</v>
      </c>
      <c r="P18" s="5"/>
      <c r="Q18" s="32"/>
      <c r="R18" s="5" t="s">
        <v>1814</v>
      </c>
      <c r="S18" s="5" t="s">
        <v>221</v>
      </c>
      <c r="T18" s="5" t="s">
        <v>222</v>
      </c>
      <c r="U18" s="5" t="s">
        <v>1797</v>
      </c>
      <c r="W18" s="12"/>
    </row>
    <row r="19" spans="1:23" ht="69" hidden="1" x14ac:dyDescent="0.25">
      <c r="A19" s="31" t="s">
        <v>886</v>
      </c>
      <c r="B19" s="7"/>
      <c r="C19" s="18" t="s">
        <v>225</v>
      </c>
      <c r="D19" s="5" t="s">
        <v>226</v>
      </c>
      <c r="E19" s="18" t="s">
        <v>227</v>
      </c>
      <c r="F19" s="18" t="s">
        <v>19</v>
      </c>
      <c r="G19" s="18" t="s">
        <v>698</v>
      </c>
      <c r="H19" s="18" t="s">
        <v>19</v>
      </c>
      <c r="I19" s="5" t="s">
        <v>74</v>
      </c>
      <c r="J19" s="90" t="s">
        <v>813</v>
      </c>
      <c r="K19" s="90" t="s">
        <v>814</v>
      </c>
      <c r="L19" s="90" t="s">
        <v>75</v>
      </c>
      <c r="M19" s="5" t="s">
        <v>228</v>
      </c>
      <c r="N19" s="5" t="s">
        <v>1804</v>
      </c>
      <c r="O19" s="34">
        <v>101400</v>
      </c>
      <c r="P19" s="5"/>
      <c r="Q19" s="32"/>
      <c r="R19" s="5" t="s">
        <v>1814</v>
      </c>
      <c r="S19" s="5" t="s">
        <v>221</v>
      </c>
      <c r="T19" s="5" t="s">
        <v>230</v>
      </c>
      <c r="U19" s="5" t="s">
        <v>1797</v>
      </c>
      <c r="W19" s="12"/>
    </row>
    <row r="20" spans="1:23" ht="110.4" x14ac:dyDescent="0.25">
      <c r="A20" s="72" t="s">
        <v>525</v>
      </c>
      <c r="B20" s="7" t="s">
        <v>236</v>
      </c>
      <c r="C20" s="18"/>
      <c r="D20" s="5" t="s">
        <v>526</v>
      </c>
      <c r="E20" s="77"/>
      <c r="F20" s="42"/>
      <c r="G20" s="18"/>
      <c r="H20" s="18"/>
      <c r="I20" s="5" t="s">
        <v>527</v>
      </c>
      <c r="J20" s="42"/>
      <c r="K20" s="42"/>
      <c r="L20" s="42"/>
      <c r="M20" s="5" t="s">
        <v>238</v>
      </c>
      <c r="N20" s="5" t="s">
        <v>1804</v>
      </c>
      <c r="O20" s="34">
        <v>527731.19200000004</v>
      </c>
      <c r="P20" s="17"/>
      <c r="Q20" s="32"/>
      <c r="R20" s="5" t="s">
        <v>1806</v>
      </c>
      <c r="S20" s="16" t="s">
        <v>77</v>
      </c>
      <c r="T20" s="5" t="s">
        <v>239</v>
      </c>
      <c r="U20" s="5" t="s">
        <v>240</v>
      </c>
      <c r="W20" s="12"/>
    </row>
    <row r="21" spans="1:23" ht="110.4" hidden="1" x14ac:dyDescent="0.25">
      <c r="A21" s="31" t="s">
        <v>873</v>
      </c>
      <c r="B21" s="7"/>
      <c r="C21" s="18" t="s">
        <v>236</v>
      </c>
      <c r="D21" s="5" t="s">
        <v>237</v>
      </c>
      <c r="E21" s="18" t="s">
        <v>874</v>
      </c>
      <c r="F21" s="18" t="s">
        <v>19</v>
      </c>
      <c r="G21" s="18" t="s">
        <v>698</v>
      </c>
      <c r="H21" s="42" t="s">
        <v>19</v>
      </c>
      <c r="I21" s="5" t="s">
        <v>242</v>
      </c>
      <c r="J21" s="90" t="s">
        <v>813</v>
      </c>
      <c r="K21" s="42" t="s">
        <v>814</v>
      </c>
      <c r="L21" s="75" t="s">
        <v>75</v>
      </c>
      <c r="M21" s="5" t="s">
        <v>238</v>
      </c>
      <c r="N21" s="5" t="s">
        <v>1804</v>
      </c>
      <c r="O21" s="34">
        <v>44109.311999999998</v>
      </c>
      <c r="P21" s="5"/>
      <c r="Q21" s="32"/>
      <c r="R21" s="5" t="s">
        <v>1806</v>
      </c>
      <c r="S21" s="5" t="s">
        <v>77</v>
      </c>
      <c r="T21" s="5" t="s">
        <v>239</v>
      </c>
      <c r="U21" s="8" t="s">
        <v>240</v>
      </c>
      <c r="W21" s="12"/>
    </row>
    <row r="22" spans="1:23" ht="110.4" hidden="1" x14ac:dyDescent="0.25">
      <c r="A22" s="31" t="s">
        <v>875</v>
      </c>
      <c r="B22" s="7"/>
      <c r="C22" s="18" t="s">
        <v>236</v>
      </c>
      <c r="D22" s="5" t="s">
        <v>241</v>
      </c>
      <c r="E22" s="18" t="s">
        <v>876</v>
      </c>
      <c r="F22" s="18" t="s">
        <v>19</v>
      </c>
      <c r="G22" s="18" t="s">
        <v>698</v>
      </c>
      <c r="H22" s="42" t="s">
        <v>19</v>
      </c>
      <c r="I22" s="5" t="s">
        <v>242</v>
      </c>
      <c r="J22" s="90" t="s">
        <v>813</v>
      </c>
      <c r="K22" s="42" t="s">
        <v>814</v>
      </c>
      <c r="L22" s="75" t="s">
        <v>75</v>
      </c>
      <c r="M22" s="5" t="s">
        <v>238</v>
      </c>
      <c r="N22" s="5" t="s">
        <v>1804</v>
      </c>
      <c r="O22" s="34">
        <v>100164.89600000001</v>
      </c>
      <c r="P22" s="5"/>
      <c r="Q22" s="32"/>
      <c r="R22" s="5" t="s">
        <v>1806</v>
      </c>
      <c r="S22" s="5" t="s">
        <v>77</v>
      </c>
      <c r="T22" s="5" t="s">
        <v>239</v>
      </c>
      <c r="U22" s="8" t="s">
        <v>240</v>
      </c>
      <c r="W22" s="12"/>
    </row>
    <row r="23" spans="1:23" ht="110.4" hidden="1" x14ac:dyDescent="0.25">
      <c r="A23" s="31" t="s">
        <v>877</v>
      </c>
      <c r="B23" s="7"/>
      <c r="C23" s="18" t="s">
        <v>236</v>
      </c>
      <c r="D23" s="5" t="s">
        <v>243</v>
      </c>
      <c r="E23" s="18" t="s">
        <v>878</v>
      </c>
      <c r="F23" s="18" t="s">
        <v>19</v>
      </c>
      <c r="G23" s="18" t="s">
        <v>698</v>
      </c>
      <c r="H23" s="42" t="s">
        <v>19</v>
      </c>
      <c r="I23" s="5" t="s">
        <v>242</v>
      </c>
      <c r="J23" s="90" t="s">
        <v>813</v>
      </c>
      <c r="K23" s="42" t="s">
        <v>814</v>
      </c>
      <c r="L23" s="75" t="s">
        <v>75</v>
      </c>
      <c r="M23" s="5" t="s">
        <v>238</v>
      </c>
      <c r="N23" s="5" t="s">
        <v>1804</v>
      </c>
      <c r="O23" s="34">
        <v>21135.712</v>
      </c>
      <c r="P23" s="5"/>
      <c r="Q23" s="32"/>
      <c r="R23" s="5" t="s">
        <v>1806</v>
      </c>
      <c r="S23" s="5" t="s">
        <v>77</v>
      </c>
      <c r="T23" s="5" t="s">
        <v>239</v>
      </c>
      <c r="U23" s="8" t="s">
        <v>240</v>
      </c>
      <c r="W23" s="12"/>
    </row>
    <row r="24" spans="1:23" ht="110.4" hidden="1" x14ac:dyDescent="0.25">
      <c r="A24" s="31" t="s">
        <v>879</v>
      </c>
      <c r="B24" s="7"/>
      <c r="C24" s="18" t="s">
        <v>236</v>
      </c>
      <c r="D24" s="5" t="s">
        <v>244</v>
      </c>
      <c r="E24" s="18" t="s">
        <v>880</v>
      </c>
      <c r="F24" s="18" t="s">
        <v>19</v>
      </c>
      <c r="G24" s="18" t="s">
        <v>698</v>
      </c>
      <c r="H24" s="42" t="s">
        <v>19</v>
      </c>
      <c r="I24" s="5" t="s">
        <v>242</v>
      </c>
      <c r="J24" s="90" t="s">
        <v>813</v>
      </c>
      <c r="K24" s="42" t="s">
        <v>814</v>
      </c>
      <c r="L24" s="75" t="s">
        <v>75</v>
      </c>
      <c r="M24" s="5" t="s">
        <v>238</v>
      </c>
      <c r="N24" s="5" t="s">
        <v>1804</v>
      </c>
      <c r="O24" s="34">
        <v>226954</v>
      </c>
      <c r="P24" s="5"/>
      <c r="Q24" s="32"/>
      <c r="R24" s="5" t="s">
        <v>1806</v>
      </c>
      <c r="S24" s="5" t="s">
        <v>77</v>
      </c>
      <c r="T24" s="5" t="s">
        <v>239</v>
      </c>
      <c r="U24" s="8" t="s">
        <v>240</v>
      </c>
      <c r="W24" s="12"/>
    </row>
    <row r="25" spans="1:23" ht="110.4" hidden="1" x14ac:dyDescent="0.25">
      <c r="A25" s="31" t="s">
        <v>881</v>
      </c>
      <c r="B25" s="7"/>
      <c r="C25" s="18" t="s">
        <v>236</v>
      </c>
      <c r="D25" s="5" t="s">
        <v>246</v>
      </c>
      <c r="E25" s="18" t="s">
        <v>882</v>
      </c>
      <c r="F25" s="18" t="s">
        <v>19</v>
      </c>
      <c r="G25" s="18" t="s">
        <v>698</v>
      </c>
      <c r="H25" s="42" t="s">
        <v>19</v>
      </c>
      <c r="I25" s="5" t="s">
        <v>242</v>
      </c>
      <c r="J25" s="90" t="s">
        <v>813</v>
      </c>
      <c r="K25" s="42" t="s">
        <v>814</v>
      </c>
      <c r="L25" s="75" t="s">
        <v>75</v>
      </c>
      <c r="M25" s="5" t="s">
        <v>238</v>
      </c>
      <c r="N25" s="5" t="s">
        <v>1804</v>
      </c>
      <c r="O25" s="34" t="s">
        <v>1804</v>
      </c>
      <c r="P25" s="5"/>
      <c r="Q25" s="32"/>
      <c r="R25" s="5" t="s">
        <v>1806</v>
      </c>
      <c r="S25" s="5" t="s">
        <v>77</v>
      </c>
      <c r="T25" s="5" t="s">
        <v>248</v>
      </c>
      <c r="U25" s="8" t="s">
        <v>240</v>
      </c>
      <c r="W25" s="12"/>
    </row>
    <row r="26" spans="1:23" ht="110.4" hidden="1" x14ac:dyDescent="0.25">
      <c r="A26" s="31" t="s">
        <v>883</v>
      </c>
      <c r="B26" s="7"/>
      <c r="C26" s="18" t="s">
        <v>236</v>
      </c>
      <c r="D26" s="5" t="s">
        <v>249</v>
      </c>
      <c r="E26" s="18" t="s">
        <v>884</v>
      </c>
      <c r="F26" s="18" t="s">
        <v>19</v>
      </c>
      <c r="G26" s="18" t="s">
        <v>698</v>
      </c>
      <c r="H26" s="42" t="s">
        <v>19</v>
      </c>
      <c r="I26" s="5" t="s">
        <v>242</v>
      </c>
      <c r="J26" s="90" t="s">
        <v>813</v>
      </c>
      <c r="K26" s="42" t="s">
        <v>814</v>
      </c>
      <c r="L26" s="75" t="s">
        <v>75</v>
      </c>
      <c r="M26" s="5" t="s">
        <v>238</v>
      </c>
      <c r="N26" s="5" t="s">
        <v>1804</v>
      </c>
      <c r="O26" s="34">
        <v>39104</v>
      </c>
      <c r="P26" s="5"/>
      <c r="Q26" s="32"/>
      <c r="R26" s="5" t="s">
        <v>1806</v>
      </c>
      <c r="S26" s="5" t="s">
        <v>77</v>
      </c>
      <c r="T26" s="5" t="s">
        <v>251</v>
      </c>
      <c r="U26" s="8" t="s">
        <v>240</v>
      </c>
      <c r="W26" s="12"/>
    </row>
    <row r="27" spans="1:23" ht="110.4" hidden="1" x14ac:dyDescent="0.25">
      <c r="A27" s="31" t="s">
        <v>865</v>
      </c>
      <c r="B27" s="7"/>
      <c r="C27" s="18" t="s">
        <v>236</v>
      </c>
      <c r="D27" s="5" t="s">
        <v>237</v>
      </c>
      <c r="E27" s="18" t="s">
        <v>866</v>
      </c>
      <c r="F27" s="18" t="s">
        <v>19</v>
      </c>
      <c r="G27" s="18" t="s">
        <v>698</v>
      </c>
      <c r="H27" s="42" t="s">
        <v>19</v>
      </c>
      <c r="I27" s="5" t="s">
        <v>146</v>
      </c>
      <c r="J27" s="42" t="s">
        <v>816</v>
      </c>
      <c r="K27" s="42" t="s">
        <v>817</v>
      </c>
      <c r="L27" s="75" t="s">
        <v>75</v>
      </c>
      <c r="M27" s="5" t="s">
        <v>238</v>
      </c>
      <c r="N27" s="5" t="s">
        <v>1804</v>
      </c>
      <c r="O27" s="34">
        <v>6955.6992</v>
      </c>
      <c r="P27" s="5"/>
      <c r="Q27" s="32"/>
      <c r="R27" s="5" t="s">
        <v>1806</v>
      </c>
      <c r="S27" s="5" t="s">
        <v>77</v>
      </c>
      <c r="T27" s="5" t="s">
        <v>239</v>
      </c>
      <c r="U27" s="8" t="s">
        <v>240</v>
      </c>
      <c r="W27" s="12"/>
    </row>
    <row r="28" spans="1:23" ht="66" hidden="1" customHeight="1" x14ac:dyDescent="0.25">
      <c r="A28" s="31" t="s">
        <v>867</v>
      </c>
      <c r="B28" s="7"/>
      <c r="C28" s="18" t="s">
        <v>236</v>
      </c>
      <c r="D28" s="5" t="s">
        <v>241</v>
      </c>
      <c r="E28" s="18" t="s">
        <v>652</v>
      </c>
      <c r="F28" s="18" t="s">
        <v>19</v>
      </c>
      <c r="G28" s="18" t="s">
        <v>698</v>
      </c>
      <c r="H28" s="42" t="s">
        <v>19</v>
      </c>
      <c r="I28" s="5" t="s">
        <v>242</v>
      </c>
      <c r="J28" s="42" t="s">
        <v>816</v>
      </c>
      <c r="K28" s="43" t="s">
        <v>817</v>
      </c>
      <c r="L28" s="44" t="s">
        <v>75</v>
      </c>
      <c r="M28" s="5" t="s">
        <v>238</v>
      </c>
      <c r="N28" s="5" t="s">
        <v>1804</v>
      </c>
      <c r="O28" s="34">
        <v>15795.233600000001</v>
      </c>
      <c r="P28" s="5"/>
      <c r="Q28" s="32"/>
      <c r="R28" s="5" t="s">
        <v>1806</v>
      </c>
      <c r="S28" s="5" t="s">
        <v>77</v>
      </c>
      <c r="T28" s="5" t="s">
        <v>239</v>
      </c>
      <c r="U28" s="8" t="s">
        <v>240</v>
      </c>
    </row>
    <row r="29" spans="1:23" ht="35.4" hidden="1" customHeight="1" x14ac:dyDescent="0.25">
      <c r="A29" s="31" t="s">
        <v>868</v>
      </c>
      <c r="B29" s="7"/>
      <c r="C29" s="18" t="s">
        <v>236</v>
      </c>
      <c r="D29" s="5" t="s">
        <v>243</v>
      </c>
      <c r="E29" s="18" t="s">
        <v>869</v>
      </c>
      <c r="F29" s="18" t="s">
        <v>19</v>
      </c>
      <c r="G29" s="18" t="s">
        <v>698</v>
      </c>
      <c r="H29" s="43" t="s">
        <v>19</v>
      </c>
      <c r="I29" s="5" t="s">
        <v>242</v>
      </c>
      <c r="J29" s="42" t="s">
        <v>816</v>
      </c>
      <c r="K29" s="43" t="s">
        <v>817</v>
      </c>
      <c r="L29" s="44" t="s">
        <v>75</v>
      </c>
      <c r="M29" s="5" t="s">
        <v>238</v>
      </c>
      <c r="N29" s="5" t="s">
        <v>1804</v>
      </c>
      <c r="O29" s="34">
        <v>3332.9392000000003</v>
      </c>
      <c r="P29" s="5"/>
      <c r="Q29" s="32"/>
      <c r="R29" s="5" t="s">
        <v>1806</v>
      </c>
      <c r="S29" s="5" t="s">
        <v>77</v>
      </c>
      <c r="T29" s="5" t="s">
        <v>239</v>
      </c>
      <c r="U29" s="8" t="s">
        <v>240</v>
      </c>
    </row>
    <row r="30" spans="1:23" ht="110.4" hidden="1" x14ac:dyDescent="0.25">
      <c r="A30" s="31" t="s">
        <v>870</v>
      </c>
      <c r="B30" s="7"/>
      <c r="C30" s="18" t="s">
        <v>236</v>
      </c>
      <c r="D30" s="5" t="s">
        <v>244</v>
      </c>
      <c r="E30" s="18" t="s">
        <v>656</v>
      </c>
      <c r="F30" s="18" t="s">
        <v>19</v>
      </c>
      <c r="G30" s="73" t="s">
        <v>698</v>
      </c>
      <c r="H30" s="43" t="s">
        <v>19</v>
      </c>
      <c r="I30" s="5" t="s">
        <v>242</v>
      </c>
      <c r="J30" s="42" t="s">
        <v>816</v>
      </c>
      <c r="K30" s="42" t="s">
        <v>817</v>
      </c>
      <c r="L30" s="75" t="s">
        <v>75</v>
      </c>
      <c r="M30" s="5" t="s">
        <v>238</v>
      </c>
      <c r="N30" s="5" t="s">
        <v>1804</v>
      </c>
      <c r="O30" s="34">
        <v>64013</v>
      </c>
      <c r="P30" s="5"/>
      <c r="Q30" s="32"/>
      <c r="R30" s="5" t="s">
        <v>1806</v>
      </c>
      <c r="S30" s="5" t="s">
        <v>77</v>
      </c>
      <c r="T30" s="5" t="s">
        <v>239</v>
      </c>
      <c r="U30" s="8" t="s">
        <v>240</v>
      </c>
    </row>
    <row r="31" spans="1:23" ht="110.4" hidden="1" x14ac:dyDescent="0.25">
      <c r="A31" s="31" t="s">
        <v>871</v>
      </c>
      <c r="B31" s="7"/>
      <c r="C31" s="18" t="s">
        <v>236</v>
      </c>
      <c r="D31" s="5" t="s">
        <v>246</v>
      </c>
      <c r="E31" s="18" t="s">
        <v>658</v>
      </c>
      <c r="F31" s="63" t="s">
        <v>19</v>
      </c>
      <c r="G31" s="18" t="s">
        <v>698</v>
      </c>
      <c r="H31" s="89" t="s">
        <v>19</v>
      </c>
      <c r="I31" s="5" t="s">
        <v>242</v>
      </c>
      <c r="J31" s="42" t="s">
        <v>816</v>
      </c>
      <c r="K31" s="42" t="s">
        <v>817</v>
      </c>
      <c r="L31" s="75" t="s">
        <v>75</v>
      </c>
      <c r="M31" s="5" t="s">
        <v>238</v>
      </c>
      <c r="N31" s="5" t="s">
        <v>1804</v>
      </c>
      <c r="O31" s="34" t="s">
        <v>1804</v>
      </c>
      <c r="P31" s="5"/>
      <c r="Q31" s="32"/>
      <c r="R31" s="5" t="s">
        <v>1806</v>
      </c>
      <c r="S31" s="5" t="s">
        <v>77</v>
      </c>
      <c r="T31" s="5" t="s">
        <v>248</v>
      </c>
      <c r="U31" s="8" t="s">
        <v>240</v>
      </c>
    </row>
    <row r="32" spans="1:23" ht="110.4" hidden="1" x14ac:dyDescent="0.25">
      <c r="A32" s="31" t="s">
        <v>872</v>
      </c>
      <c r="B32" s="7"/>
      <c r="C32" s="18" t="s">
        <v>236</v>
      </c>
      <c r="D32" s="5" t="s">
        <v>249</v>
      </c>
      <c r="E32" s="18" t="s">
        <v>660</v>
      </c>
      <c r="F32" s="18" t="s">
        <v>19</v>
      </c>
      <c r="G32" s="18" t="s">
        <v>698</v>
      </c>
      <c r="H32" s="43" t="s">
        <v>19</v>
      </c>
      <c r="I32" s="5" t="s">
        <v>146</v>
      </c>
      <c r="J32" s="42" t="s">
        <v>816</v>
      </c>
      <c r="K32" s="43" t="s">
        <v>817</v>
      </c>
      <c r="L32" s="44" t="s">
        <v>75</v>
      </c>
      <c r="M32" s="5" t="s">
        <v>238</v>
      </c>
      <c r="N32" s="5" t="s">
        <v>1804</v>
      </c>
      <c r="O32" s="34">
        <v>6166.4000000000005</v>
      </c>
      <c r="P32" s="5"/>
      <c r="Q32" s="32"/>
      <c r="R32" s="5" t="s">
        <v>1806</v>
      </c>
      <c r="S32" s="5" t="s">
        <v>77</v>
      </c>
      <c r="T32" s="5" t="s">
        <v>251</v>
      </c>
      <c r="U32" s="8" t="s">
        <v>240</v>
      </c>
      <c r="W32" s="12"/>
    </row>
    <row r="33" spans="1:23" ht="27.6" x14ac:dyDescent="0.25">
      <c r="A33" s="72" t="s">
        <v>518</v>
      </c>
      <c r="B33" s="7" t="s">
        <v>343</v>
      </c>
      <c r="C33" s="18"/>
      <c r="D33" s="22" t="s">
        <v>519</v>
      </c>
      <c r="E33" s="77"/>
      <c r="F33" s="42"/>
      <c r="G33" s="18"/>
      <c r="H33" s="73"/>
      <c r="I33" s="5" t="s">
        <v>146</v>
      </c>
      <c r="J33" s="42"/>
      <c r="K33" s="43"/>
      <c r="L33" s="43"/>
      <c r="M33" s="5" t="s">
        <v>346</v>
      </c>
      <c r="N33" s="22"/>
      <c r="O33" s="34">
        <v>597316.43999999994</v>
      </c>
      <c r="P33" s="17"/>
      <c r="Q33" s="32"/>
      <c r="R33" s="5" t="s">
        <v>149</v>
      </c>
      <c r="S33" s="5" t="s">
        <v>77</v>
      </c>
      <c r="T33" s="5" t="s">
        <v>346</v>
      </c>
      <c r="U33" s="5" t="s">
        <v>149</v>
      </c>
      <c r="W33" s="12"/>
    </row>
    <row r="34" spans="1:23" ht="41.4" hidden="1" x14ac:dyDescent="0.25">
      <c r="A34" s="31" t="s">
        <v>828</v>
      </c>
      <c r="B34" s="7"/>
      <c r="C34" s="18" t="s">
        <v>343</v>
      </c>
      <c r="D34" s="22" t="s">
        <v>344</v>
      </c>
      <c r="E34" s="42" t="s">
        <v>345</v>
      </c>
      <c r="F34" s="90" t="s">
        <v>19</v>
      </c>
      <c r="G34" s="18" t="s">
        <v>698</v>
      </c>
      <c r="H34" s="73" t="s">
        <v>19</v>
      </c>
      <c r="I34" s="5" t="s">
        <v>146</v>
      </c>
      <c r="J34" s="90" t="s">
        <v>813</v>
      </c>
      <c r="K34" s="93" t="s">
        <v>814</v>
      </c>
      <c r="L34" s="93" t="s">
        <v>75</v>
      </c>
      <c r="M34" s="5" t="s">
        <v>346</v>
      </c>
      <c r="N34" s="5"/>
      <c r="O34" s="55">
        <v>515954.39999999997</v>
      </c>
      <c r="P34" s="5"/>
      <c r="Q34" s="32"/>
      <c r="R34" s="5" t="s">
        <v>149</v>
      </c>
      <c r="S34" s="5" t="s">
        <v>77</v>
      </c>
      <c r="T34" s="5" t="s">
        <v>346</v>
      </c>
      <c r="U34" s="5" t="s">
        <v>149</v>
      </c>
      <c r="W34" s="12"/>
    </row>
    <row r="35" spans="1:23" ht="27.6" hidden="1" x14ac:dyDescent="0.25">
      <c r="A35" s="31" t="s">
        <v>827</v>
      </c>
      <c r="B35" s="7"/>
      <c r="C35" s="18" t="s">
        <v>343</v>
      </c>
      <c r="D35" s="22" t="s">
        <v>344</v>
      </c>
      <c r="E35" s="42" t="s">
        <v>345</v>
      </c>
      <c r="F35" s="90" t="s">
        <v>19</v>
      </c>
      <c r="G35" s="18" t="s">
        <v>698</v>
      </c>
      <c r="H35" s="73" t="s">
        <v>19</v>
      </c>
      <c r="I35" s="5" t="s">
        <v>146</v>
      </c>
      <c r="J35" s="90" t="s">
        <v>816</v>
      </c>
      <c r="K35" s="93" t="s">
        <v>817</v>
      </c>
      <c r="L35" s="93" t="s">
        <v>75</v>
      </c>
      <c r="M35" s="5" t="s">
        <v>346</v>
      </c>
      <c r="N35" s="5"/>
      <c r="O35" s="55">
        <v>81362.040000000008</v>
      </c>
      <c r="P35" s="5"/>
      <c r="Q35" s="32"/>
      <c r="R35" s="5" t="s">
        <v>149</v>
      </c>
      <c r="S35" s="5" t="s">
        <v>77</v>
      </c>
      <c r="T35" s="5" t="s">
        <v>346</v>
      </c>
      <c r="U35" s="5" t="s">
        <v>149</v>
      </c>
      <c r="W35" s="12"/>
    </row>
    <row r="36" spans="1:23" ht="124.2" x14ac:dyDescent="0.25">
      <c r="A36" s="72" t="s">
        <v>356</v>
      </c>
      <c r="B36" s="7" t="s">
        <v>357</v>
      </c>
      <c r="C36" s="18"/>
      <c r="D36" s="5" t="s">
        <v>829</v>
      </c>
      <c r="E36" s="77"/>
      <c r="F36" s="42"/>
      <c r="G36" s="18"/>
      <c r="H36" s="73"/>
      <c r="I36" s="5" t="s">
        <v>527</v>
      </c>
      <c r="J36" s="42"/>
      <c r="K36" s="43"/>
      <c r="L36" s="43"/>
      <c r="M36" s="5" t="s">
        <v>238</v>
      </c>
      <c r="N36" s="5" t="s">
        <v>1804</v>
      </c>
      <c r="O36" s="34">
        <v>1455802</v>
      </c>
      <c r="P36" s="17"/>
      <c r="Q36" s="32"/>
      <c r="R36" s="5" t="s">
        <v>1815</v>
      </c>
      <c r="S36" s="5" t="s">
        <v>1748</v>
      </c>
      <c r="T36" s="5" t="s">
        <v>567</v>
      </c>
      <c r="U36" s="5" t="s">
        <v>1749</v>
      </c>
    </row>
    <row r="37" spans="1:23" ht="124.2" hidden="1" x14ac:dyDescent="0.25">
      <c r="A37" s="31" t="s">
        <v>830</v>
      </c>
      <c r="B37" s="7"/>
      <c r="C37" s="18" t="s">
        <v>360</v>
      </c>
      <c r="D37" s="5" t="s">
        <v>361</v>
      </c>
      <c r="E37" s="75" t="s">
        <v>831</v>
      </c>
      <c r="F37" s="18" t="s">
        <v>19</v>
      </c>
      <c r="G37" s="42" t="s">
        <v>698</v>
      </c>
      <c r="H37" s="73" t="s">
        <v>19</v>
      </c>
      <c r="I37" s="5" t="s">
        <v>460</v>
      </c>
      <c r="J37" s="18" t="s">
        <v>813</v>
      </c>
      <c r="K37" s="73" t="s">
        <v>814</v>
      </c>
      <c r="L37" s="73" t="s">
        <v>75</v>
      </c>
      <c r="M37" s="5" t="s">
        <v>238</v>
      </c>
      <c r="N37" s="5" t="s">
        <v>1804</v>
      </c>
      <c r="O37" s="57">
        <v>294616</v>
      </c>
      <c r="P37" s="5"/>
      <c r="Q37" s="32"/>
      <c r="R37" s="5" t="s">
        <v>1815</v>
      </c>
      <c r="S37" s="5" t="s">
        <v>221</v>
      </c>
      <c r="T37" s="5" t="s">
        <v>359</v>
      </c>
      <c r="U37" s="5" t="s">
        <v>1749</v>
      </c>
      <c r="W37" s="12"/>
    </row>
    <row r="38" spans="1:23" ht="124.2" hidden="1" x14ac:dyDescent="0.25">
      <c r="A38" s="31" t="s">
        <v>832</v>
      </c>
      <c r="B38" s="7"/>
      <c r="C38" s="18" t="s">
        <v>360</v>
      </c>
      <c r="D38" s="5" t="s">
        <v>362</v>
      </c>
      <c r="E38" s="75" t="s">
        <v>833</v>
      </c>
      <c r="F38" s="18" t="s">
        <v>19</v>
      </c>
      <c r="G38" s="42" t="s">
        <v>698</v>
      </c>
      <c r="H38" s="73" t="s">
        <v>19</v>
      </c>
      <c r="I38" s="5" t="s">
        <v>460</v>
      </c>
      <c r="J38" s="18" t="s">
        <v>813</v>
      </c>
      <c r="K38" s="73" t="s">
        <v>814</v>
      </c>
      <c r="L38" s="73" t="s">
        <v>75</v>
      </c>
      <c r="M38" s="5" t="s">
        <v>238</v>
      </c>
      <c r="N38" s="5" t="s">
        <v>1804</v>
      </c>
      <c r="O38" s="57">
        <v>227958</v>
      </c>
      <c r="P38" s="5"/>
      <c r="Q38" s="32"/>
      <c r="R38" s="5" t="s">
        <v>1815</v>
      </c>
      <c r="S38" s="5" t="s">
        <v>221</v>
      </c>
      <c r="T38" s="5" t="s">
        <v>359</v>
      </c>
      <c r="U38" s="5" t="s">
        <v>1749</v>
      </c>
      <c r="W38" s="12"/>
    </row>
    <row r="39" spans="1:23" ht="124.2" hidden="1" x14ac:dyDescent="0.25">
      <c r="A39" s="31" t="s">
        <v>834</v>
      </c>
      <c r="B39" s="7"/>
      <c r="C39" s="18" t="s">
        <v>360</v>
      </c>
      <c r="D39" s="5" t="s">
        <v>364</v>
      </c>
      <c r="E39" s="75" t="s">
        <v>835</v>
      </c>
      <c r="F39" s="18" t="s">
        <v>19</v>
      </c>
      <c r="G39" s="42" t="s">
        <v>698</v>
      </c>
      <c r="H39" s="73" t="s">
        <v>19</v>
      </c>
      <c r="I39" s="5" t="s">
        <v>460</v>
      </c>
      <c r="J39" s="18" t="s">
        <v>813</v>
      </c>
      <c r="K39" s="73" t="s">
        <v>814</v>
      </c>
      <c r="L39" s="73" t="s">
        <v>75</v>
      </c>
      <c r="M39" s="5" t="s">
        <v>238</v>
      </c>
      <c r="N39" s="5" t="s">
        <v>1804</v>
      </c>
      <c r="O39" s="57">
        <v>18525</v>
      </c>
      <c r="P39" s="5"/>
      <c r="Q39" s="32"/>
      <c r="R39" s="5" t="s">
        <v>1815</v>
      </c>
      <c r="S39" s="5" t="s">
        <v>221</v>
      </c>
      <c r="T39" s="5" t="s">
        <v>359</v>
      </c>
      <c r="U39" s="5" t="s">
        <v>1749</v>
      </c>
      <c r="W39" s="12"/>
    </row>
    <row r="40" spans="1:23" ht="124.2" hidden="1" x14ac:dyDescent="0.25">
      <c r="A40" s="31" t="s">
        <v>836</v>
      </c>
      <c r="B40" s="7"/>
      <c r="C40" s="18" t="s">
        <v>360</v>
      </c>
      <c r="D40" s="5" t="s">
        <v>366</v>
      </c>
      <c r="E40" s="75" t="s">
        <v>837</v>
      </c>
      <c r="F40" s="18" t="s">
        <v>19</v>
      </c>
      <c r="G40" s="42" t="s">
        <v>698</v>
      </c>
      <c r="H40" s="73" t="s">
        <v>19</v>
      </c>
      <c r="I40" s="5" t="s">
        <v>460</v>
      </c>
      <c r="J40" s="18" t="s">
        <v>813</v>
      </c>
      <c r="K40" s="73" t="s">
        <v>814</v>
      </c>
      <c r="L40" s="73" t="s">
        <v>75</v>
      </c>
      <c r="M40" s="5" t="s">
        <v>238</v>
      </c>
      <c r="N40" s="5" t="s">
        <v>1804</v>
      </c>
      <c r="O40" s="57">
        <v>10572</v>
      </c>
      <c r="P40" s="5"/>
      <c r="Q40" s="32"/>
      <c r="R40" s="5" t="s">
        <v>1815</v>
      </c>
      <c r="S40" s="5" t="s">
        <v>221</v>
      </c>
      <c r="T40" s="5" t="s">
        <v>359</v>
      </c>
      <c r="U40" s="5" t="s">
        <v>1749</v>
      </c>
      <c r="W40" s="12"/>
    </row>
    <row r="41" spans="1:23" ht="124.2" hidden="1" x14ac:dyDescent="0.25">
      <c r="A41" s="31" t="s">
        <v>838</v>
      </c>
      <c r="B41" s="7"/>
      <c r="C41" s="18" t="s">
        <v>360</v>
      </c>
      <c r="D41" s="5" t="s">
        <v>361</v>
      </c>
      <c r="E41" s="75" t="s">
        <v>839</v>
      </c>
      <c r="F41" s="18" t="s">
        <v>19</v>
      </c>
      <c r="G41" s="42" t="s">
        <v>698</v>
      </c>
      <c r="H41" s="73" t="s">
        <v>19</v>
      </c>
      <c r="I41" s="5" t="s">
        <v>74</v>
      </c>
      <c r="J41" s="18" t="s">
        <v>816</v>
      </c>
      <c r="K41" s="73" t="s">
        <v>817</v>
      </c>
      <c r="L41" s="73" t="s">
        <v>75</v>
      </c>
      <c r="M41" s="5" t="s">
        <v>238</v>
      </c>
      <c r="N41" s="5" t="s">
        <v>1804</v>
      </c>
      <c r="O41" s="57">
        <v>46531</v>
      </c>
      <c r="P41" s="5"/>
      <c r="Q41" s="32"/>
      <c r="R41" s="5" t="s">
        <v>1815</v>
      </c>
      <c r="S41" s="5" t="s">
        <v>221</v>
      </c>
      <c r="T41" s="5" t="s">
        <v>359</v>
      </c>
      <c r="U41" s="5" t="s">
        <v>1749</v>
      </c>
      <c r="W41" s="12"/>
    </row>
    <row r="42" spans="1:23" ht="124.2" hidden="1" x14ac:dyDescent="0.25">
      <c r="A42" s="31" t="s">
        <v>840</v>
      </c>
      <c r="B42" s="7"/>
      <c r="C42" s="18" t="s">
        <v>360</v>
      </c>
      <c r="D42" s="5" t="s">
        <v>362</v>
      </c>
      <c r="E42" s="75" t="s">
        <v>365</v>
      </c>
      <c r="F42" s="18" t="s">
        <v>19</v>
      </c>
      <c r="G42" s="42" t="s">
        <v>698</v>
      </c>
      <c r="H42" s="73" t="s">
        <v>19</v>
      </c>
      <c r="I42" s="5" t="s">
        <v>74</v>
      </c>
      <c r="J42" s="18" t="s">
        <v>816</v>
      </c>
      <c r="K42" s="73" t="s">
        <v>817</v>
      </c>
      <c r="L42" s="73" t="s">
        <v>75</v>
      </c>
      <c r="M42" s="5" t="s">
        <v>238</v>
      </c>
      <c r="N42" s="5" t="s">
        <v>1804</v>
      </c>
      <c r="O42" s="57">
        <v>36003</v>
      </c>
      <c r="P42" s="5"/>
      <c r="Q42" s="32"/>
      <c r="R42" s="5" t="s">
        <v>1815</v>
      </c>
      <c r="S42" s="5" t="s">
        <v>221</v>
      </c>
      <c r="T42" s="5" t="s">
        <v>359</v>
      </c>
      <c r="U42" s="5" t="s">
        <v>1749</v>
      </c>
    </row>
    <row r="43" spans="1:23" ht="124.2" hidden="1" x14ac:dyDescent="0.25">
      <c r="A43" s="31" t="s">
        <v>841</v>
      </c>
      <c r="B43" s="7"/>
      <c r="C43" s="18" t="s">
        <v>360</v>
      </c>
      <c r="D43" s="5" t="s">
        <v>364</v>
      </c>
      <c r="E43" s="75" t="s">
        <v>376</v>
      </c>
      <c r="F43" s="18" t="s">
        <v>19</v>
      </c>
      <c r="G43" s="42" t="s">
        <v>698</v>
      </c>
      <c r="H43" s="73" t="s">
        <v>19</v>
      </c>
      <c r="I43" s="5" t="s">
        <v>74</v>
      </c>
      <c r="J43" s="18" t="s">
        <v>816</v>
      </c>
      <c r="K43" s="73" t="s">
        <v>817</v>
      </c>
      <c r="L43" s="73" t="s">
        <v>75</v>
      </c>
      <c r="M43" s="5" t="s">
        <v>238</v>
      </c>
      <c r="N43" s="5" t="s">
        <v>1804</v>
      </c>
      <c r="O43" s="57">
        <v>2926</v>
      </c>
      <c r="P43" s="5"/>
      <c r="Q43" s="32"/>
      <c r="R43" s="5" t="s">
        <v>1815</v>
      </c>
      <c r="S43" s="5" t="s">
        <v>221</v>
      </c>
      <c r="T43" s="5" t="s">
        <v>359</v>
      </c>
      <c r="U43" s="5" t="s">
        <v>1749</v>
      </c>
      <c r="W43" s="12"/>
    </row>
    <row r="44" spans="1:23" ht="124.2" hidden="1" x14ac:dyDescent="0.25">
      <c r="A44" s="31" t="s">
        <v>842</v>
      </c>
      <c r="B44" s="7"/>
      <c r="C44" s="18" t="s">
        <v>398</v>
      </c>
      <c r="D44" s="5" t="s">
        <v>399</v>
      </c>
      <c r="E44" s="78" t="s">
        <v>843</v>
      </c>
      <c r="F44" s="18" t="s">
        <v>19</v>
      </c>
      <c r="G44" s="42" t="s">
        <v>698</v>
      </c>
      <c r="H44" s="18" t="s">
        <v>19</v>
      </c>
      <c r="I44" s="5" t="s">
        <v>460</v>
      </c>
      <c r="J44" s="18" t="s">
        <v>813</v>
      </c>
      <c r="K44" s="18" t="s">
        <v>814</v>
      </c>
      <c r="L44" s="18" t="s">
        <v>75</v>
      </c>
      <c r="M44" s="5" t="s">
        <v>238</v>
      </c>
      <c r="N44" s="5" t="s">
        <v>1804</v>
      </c>
      <c r="O44" s="58">
        <v>173958</v>
      </c>
      <c r="P44" s="5"/>
      <c r="Q44" s="32"/>
      <c r="R44" s="5" t="s">
        <v>1815</v>
      </c>
      <c r="S44" s="5" t="s">
        <v>77</v>
      </c>
      <c r="T44" s="5" t="s">
        <v>400</v>
      </c>
      <c r="U44" s="5" t="s">
        <v>1749</v>
      </c>
      <c r="V44" s="60"/>
      <c r="W44" s="12"/>
    </row>
    <row r="45" spans="1:23" ht="124.2" hidden="1" x14ac:dyDescent="0.25">
      <c r="A45" s="31" t="s">
        <v>844</v>
      </c>
      <c r="B45" s="7"/>
      <c r="C45" s="18" t="s">
        <v>398</v>
      </c>
      <c r="D45" s="5" t="s">
        <v>401</v>
      </c>
      <c r="E45" s="78" t="s">
        <v>845</v>
      </c>
      <c r="F45" s="18" t="s">
        <v>19</v>
      </c>
      <c r="G45" s="42" t="s">
        <v>698</v>
      </c>
      <c r="H45" s="18" t="s">
        <v>19</v>
      </c>
      <c r="I45" s="5" t="s">
        <v>460</v>
      </c>
      <c r="J45" s="18" t="s">
        <v>813</v>
      </c>
      <c r="K45" s="18" t="s">
        <v>814</v>
      </c>
      <c r="L45" s="18" t="s">
        <v>75</v>
      </c>
      <c r="M45" s="5" t="s">
        <v>238</v>
      </c>
      <c r="N45" s="5" t="s">
        <v>1804</v>
      </c>
      <c r="O45" s="58">
        <v>393317</v>
      </c>
      <c r="P45" s="5"/>
      <c r="Q45" s="32"/>
      <c r="R45" s="5" t="s">
        <v>1815</v>
      </c>
      <c r="S45" s="5" t="s">
        <v>77</v>
      </c>
      <c r="T45" s="5" t="s">
        <v>400</v>
      </c>
      <c r="U45" s="5" t="s">
        <v>1749</v>
      </c>
      <c r="V45" s="60"/>
      <c r="W45" s="12"/>
    </row>
    <row r="46" spans="1:23" ht="124.2" hidden="1" x14ac:dyDescent="0.25">
      <c r="A46" s="56" t="s">
        <v>846</v>
      </c>
      <c r="B46" s="26"/>
      <c r="C46" s="88" t="s">
        <v>398</v>
      </c>
      <c r="D46" s="20" t="s">
        <v>402</v>
      </c>
      <c r="E46" s="135" t="s">
        <v>847</v>
      </c>
      <c r="F46" s="73" t="s">
        <v>19</v>
      </c>
      <c r="G46" s="43" t="s">
        <v>698</v>
      </c>
      <c r="H46" s="73" t="s">
        <v>19</v>
      </c>
      <c r="I46" s="5" t="s">
        <v>460</v>
      </c>
      <c r="J46" s="73" t="s">
        <v>813</v>
      </c>
      <c r="K46" s="73" t="s">
        <v>814</v>
      </c>
      <c r="L46" s="73" t="s">
        <v>75</v>
      </c>
      <c r="M46" s="20" t="s">
        <v>238</v>
      </c>
      <c r="N46" s="20" t="s">
        <v>1804</v>
      </c>
      <c r="O46" s="137">
        <v>103016</v>
      </c>
      <c r="P46" s="20"/>
      <c r="Q46" s="70"/>
      <c r="R46" s="20" t="s">
        <v>1815</v>
      </c>
      <c r="S46" s="20" t="s">
        <v>77</v>
      </c>
      <c r="T46" s="20" t="s">
        <v>400</v>
      </c>
      <c r="U46" s="39" t="s">
        <v>1749</v>
      </c>
      <c r="V46" s="60"/>
      <c r="W46" s="12"/>
    </row>
    <row r="47" spans="1:23" ht="124.2" hidden="1" x14ac:dyDescent="0.25">
      <c r="A47" s="56" t="s">
        <v>848</v>
      </c>
      <c r="B47" s="26"/>
      <c r="C47" s="88" t="s">
        <v>398</v>
      </c>
      <c r="D47" s="20" t="s">
        <v>404</v>
      </c>
      <c r="E47" s="135" t="s">
        <v>849</v>
      </c>
      <c r="F47" s="73" t="s">
        <v>19</v>
      </c>
      <c r="G47" s="43" t="s">
        <v>698</v>
      </c>
      <c r="H47" s="73" t="s">
        <v>19</v>
      </c>
      <c r="I47" s="5" t="s">
        <v>460</v>
      </c>
      <c r="J47" s="18" t="s">
        <v>813</v>
      </c>
      <c r="K47" s="73" t="s">
        <v>814</v>
      </c>
      <c r="L47" s="73" t="s">
        <v>75</v>
      </c>
      <c r="M47" s="20" t="s">
        <v>238</v>
      </c>
      <c r="N47" s="20" t="s">
        <v>1804</v>
      </c>
      <c r="O47" s="137">
        <v>36780</v>
      </c>
      <c r="P47" s="20"/>
      <c r="Q47" s="70"/>
      <c r="R47" s="25" t="s">
        <v>1815</v>
      </c>
      <c r="S47" s="20" t="s">
        <v>77</v>
      </c>
      <c r="T47" s="25" t="s">
        <v>400</v>
      </c>
      <c r="U47" s="39" t="s">
        <v>1749</v>
      </c>
      <c r="V47" s="60"/>
      <c r="W47" s="12"/>
    </row>
    <row r="48" spans="1:23" ht="124.2" hidden="1" x14ac:dyDescent="0.25">
      <c r="A48" s="56" t="s">
        <v>850</v>
      </c>
      <c r="B48" s="7"/>
      <c r="C48" s="18" t="s">
        <v>398</v>
      </c>
      <c r="D48" s="5" t="s">
        <v>399</v>
      </c>
      <c r="E48" s="78" t="s">
        <v>851</v>
      </c>
      <c r="F48" s="18" t="s">
        <v>19</v>
      </c>
      <c r="G48" s="42" t="s">
        <v>698</v>
      </c>
      <c r="H48" s="18" t="s">
        <v>19</v>
      </c>
      <c r="I48" s="5" t="s">
        <v>74</v>
      </c>
      <c r="J48" s="18" t="s">
        <v>816</v>
      </c>
      <c r="K48" s="18" t="s">
        <v>817</v>
      </c>
      <c r="L48" s="18" t="s">
        <v>75</v>
      </c>
      <c r="M48" s="5" t="s">
        <v>238</v>
      </c>
      <c r="N48" s="5" t="s">
        <v>1804</v>
      </c>
      <c r="O48" s="58">
        <v>27455</v>
      </c>
      <c r="P48" s="5"/>
      <c r="Q48" s="32"/>
      <c r="R48" s="5" t="s">
        <v>1815</v>
      </c>
      <c r="S48" s="5" t="s">
        <v>77</v>
      </c>
      <c r="T48" s="5" t="s">
        <v>400</v>
      </c>
      <c r="U48" s="5" t="s">
        <v>1749</v>
      </c>
      <c r="V48" s="60"/>
      <c r="W48" s="12"/>
    </row>
    <row r="49" spans="1:23" ht="124.2" hidden="1" x14ac:dyDescent="0.25">
      <c r="A49" s="56" t="s">
        <v>852</v>
      </c>
      <c r="B49" s="7"/>
      <c r="C49" s="18" t="s">
        <v>398</v>
      </c>
      <c r="D49" s="5" t="s">
        <v>401</v>
      </c>
      <c r="E49" s="78" t="s">
        <v>853</v>
      </c>
      <c r="F49" s="18" t="s">
        <v>19</v>
      </c>
      <c r="G49" s="42" t="s">
        <v>698</v>
      </c>
      <c r="H49" s="18" t="s">
        <v>19</v>
      </c>
      <c r="I49" s="5" t="s">
        <v>74</v>
      </c>
      <c r="J49" s="18" t="s">
        <v>816</v>
      </c>
      <c r="K49" s="18" t="s">
        <v>817</v>
      </c>
      <c r="L49" s="18" t="s">
        <v>75</v>
      </c>
      <c r="M49" s="5" t="s">
        <v>238</v>
      </c>
      <c r="N49" s="5" t="s">
        <v>1804</v>
      </c>
      <c r="O49" s="58">
        <v>62075</v>
      </c>
      <c r="P49" s="5"/>
      <c r="Q49" s="32"/>
      <c r="R49" s="25" t="s">
        <v>1815</v>
      </c>
      <c r="S49" s="5" t="s">
        <v>77</v>
      </c>
      <c r="T49" s="25" t="s">
        <v>400</v>
      </c>
      <c r="U49" s="5" t="s">
        <v>1749</v>
      </c>
      <c r="V49" s="60"/>
      <c r="W49" s="12"/>
    </row>
    <row r="50" spans="1:23" ht="124.2" hidden="1" x14ac:dyDescent="0.25">
      <c r="A50" s="56" t="s">
        <v>854</v>
      </c>
      <c r="B50" s="7"/>
      <c r="C50" s="18" t="s">
        <v>398</v>
      </c>
      <c r="D50" s="5" t="s">
        <v>402</v>
      </c>
      <c r="E50" s="78" t="s">
        <v>434</v>
      </c>
      <c r="F50" s="18" t="s">
        <v>19</v>
      </c>
      <c r="G50" s="42" t="s">
        <v>698</v>
      </c>
      <c r="H50" s="18" t="s">
        <v>19</v>
      </c>
      <c r="I50" s="5" t="s">
        <v>74</v>
      </c>
      <c r="J50" s="18" t="s">
        <v>816</v>
      </c>
      <c r="K50" s="18" t="s">
        <v>817</v>
      </c>
      <c r="L50" s="18" t="s">
        <v>75</v>
      </c>
      <c r="M50" s="5" t="s">
        <v>238</v>
      </c>
      <c r="N50" s="5" t="s">
        <v>1804</v>
      </c>
      <c r="O50" s="58">
        <v>16263</v>
      </c>
      <c r="P50" s="5"/>
      <c r="Q50" s="32"/>
      <c r="R50" s="5" t="s">
        <v>1815</v>
      </c>
      <c r="S50" s="5" t="s">
        <v>77</v>
      </c>
      <c r="T50" s="5" t="s">
        <v>400</v>
      </c>
      <c r="U50" s="5" t="s">
        <v>1749</v>
      </c>
      <c r="V50" s="60"/>
      <c r="W50" s="12"/>
    </row>
    <row r="51" spans="1:23" ht="124.2" hidden="1" x14ac:dyDescent="0.25">
      <c r="A51" s="56" t="s">
        <v>894</v>
      </c>
      <c r="B51" s="7"/>
      <c r="C51" s="18" t="s">
        <v>398</v>
      </c>
      <c r="D51" s="5" t="s">
        <v>404</v>
      </c>
      <c r="E51" s="78" t="s">
        <v>682</v>
      </c>
      <c r="F51" s="18" t="s">
        <v>19</v>
      </c>
      <c r="G51" s="42" t="s">
        <v>698</v>
      </c>
      <c r="H51" s="18" t="s">
        <v>19</v>
      </c>
      <c r="I51" s="5" t="s">
        <v>74</v>
      </c>
      <c r="J51" s="18" t="s">
        <v>816</v>
      </c>
      <c r="K51" s="18" t="s">
        <v>817</v>
      </c>
      <c r="L51" s="18" t="s">
        <v>75</v>
      </c>
      <c r="M51" s="5" t="s">
        <v>238</v>
      </c>
      <c r="N51" s="5" t="s">
        <v>1804</v>
      </c>
      <c r="O51" s="58">
        <v>5807</v>
      </c>
      <c r="P51" s="5"/>
      <c r="Q51" s="32"/>
      <c r="R51" s="5" t="s">
        <v>1815</v>
      </c>
      <c r="S51" s="5" t="s">
        <v>77</v>
      </c>
      <c r="T51" s="5" t="s">
        <v>400</v>
      </c>
      <c r="U51" s="5" t="s">
        <v>1749</v>
      </c>
    </row>
    <row r="52" spans="1:23" ht="82.8" x14ac:dyDescent="0.25">
      <c r="A52" s="85" t="s">
        <v>528</v>
      </c>
      <c r="B52" s="7" t="s">
        <v>529</v>
      </c>
      <c r="C52" s="18"/>
      <c r="D52" s="5" t="s">
        <v>530</v>
      </c>
      <c r="E52" s="77"/>
      <c r="F52" s="42"/>
      <c r="G52" s="18"/>
      <c r="H52" s="18"/>
      <c r="I52" s="5" t="s">
        <v>527</v>
      </c>
      <c r="J52" s="42"/>
      <c r="K52" s="42"/>
      <c r="L52" s="42"/>
      <c r="M52" s="8" t="s">
        <v>897</v>
      </c>
      <c r="N52" s="8" t="s">
        <v>514</v>
      </c>
      <c r="O52" s="34">
        <v>78862</v>
      </c>
      <c r="P52" s="17"/>
      <c r="Q52" s="32"/>
      <c r="R52" s="5" t="s">
        <v>1878</v>
      </c>
      <c r="S52" s="64" t="s">
        <v>687</v>
      </c>
      <c r="T52" s="5" t="s">
        <v>78</v>
      </c>
      <c r="U52" s="5" t="s">
        <v>1735</v>
      </c>
    </row>
    <row r="53" spans="1:23" ht="41.4" hidden="1" x14ac:dyDescent="0.25">
      <c r="A53" s="23" t="s">
        <v>887</v>
      </c>
      <c r="B53" s="7"/>
      <c r="C53" s="18" t="s">
        <v>462</v>
      </c>
      <c r="D53" s="5" t="s">
        <v>463</v>
      </c>
      <c r="E53" s="18" t="s">
        <v>464</v>
      </c>
      <c r="F53" s="18" t="s">
        <v>19</v>
      </c>
      <c r="G53" s="18" t="s">
        <v>698</v>
      </c>
      <c r="H53" s="18" t="s">
        <v>19</v>
      </c>
      <c r="I53" s="5" t="s">
        <v>242</v>
      </c>
      <c r="J53" s="90" t="s">
        <v>813</v>
      </c>
      <c r="K53" s="90" t="s">
        <v>814</v>
      </c>
      <c r="L53" s="90" t="s">
        <v>75</v>
      </c>
      <c r="M53" s="5" t="s">
        <v>78</v>
      </c>
      <c r="N53" s="5"/>
      <c r="O53" s="50">
        <v>68120</v>
      </c>
      <c r="P53" s="51"/>
      <c r="Q53" s="52"/>
      <c r="R53" s="5" t="s">
        <v>1806</v>
      </c>
      <c r="S53" s="5" t="s">
        <v>77</v>
      </c>
      <c r="T53" s="5" t="s">
        <v>465</v>
      </c>
      <c r="U53" s="19"/>
    </row>
    <row r="54" spans="1:23" ht="27.6" hidden="1" x14ac:dyDescent="0.25">
      <c r="A54" s="23" t="s">
        <v>888</v>
      </c>
      <c r="B54" s="7"/>
      <c r="C54" s="18" t="s">
        <v>462</v>
      </c>
      <c r="D54" s="5" t="s">
        <v>463</v>
      </c>
      <c r="E54" s="18" t="s">
        <v>464</v>
      </c>
      <c r="F54" s="18" t="s">
        <v>19</v>
      </c>
      <c r="G54" s="18" t="s">
        <v>698</v>
      </c>
      <c r="H54" s="18" t="s">
        <v>19</v>
      </c>
      <c r="I54" s="5" t="s">
        <v>242</v>
      </c>
      <c r="J54" s="18" t="s">
        <v>816</v>
      </c>
      <c r="K54" s="18" t="s">
        <v>817</v>
      </c>
      <c r="L54" s="18" t="s">
        <v>75</v>
      </c>
      <c r="M54" s="5" t="s">
        <v>78</v>
      </c>
      <c r="N54" s="5"/>
      <c r="O54" s="50">
        <v>10742</v>
      </c>
      <c r="P54" s="51"/>
      <c r="Q54" s="52"/>
      <c r="R54" s="5" t="s">
        <v>1806</v>
      </c>
      <c r="S54" s="5" t="s">
        <v>77</v>
      </c>
      <c r="T54" s="5" t="s">
        <v>465</v>
      </c>
      <c r="U54" s="19"/>
    </row>
    <row r="55" spans="1:23" ht="69" hidden="1" x14ac:dyDescent="0.25">
      <c r="A55" s="23" t="s">
        <v>890</v>
      </c>
      <c r="B55" s="7"/>
      <c r="C55" s="18" t="s">
        <v>443</v>
      </c>
      <c r="D55" s="5" t="s">
        <v>721</v>
      </c>
      <c r="E55" s="18" t="s">
        <v>759</v>
      </c>
      <c r="F55" s="18" t="s">
        <v>19</v>
      </c>
      <c r="G55" s="18" t="s">
        <v>698</v>
      </c>
      <c r="H55" s="18" t="s">
        <v>19</v>
      </c>
      <c r="I55" s="5" t="s">
        <v>146</v>
      </c>
      <c r="J55" s="90" t="s">
        <v>813</v>
      </c>
      <c r="K55" s="90" t="s">
        <v>814</v>
      </c>
      <c r="L55" s="90" t="s">
        <v>75</v>
      </c>
      <c r="M55" s="5" t="s">
        <v>446</v>
      </c>
      <c r="N55" s="5" t="s">
        <v>514</v>
      </c>
      <c r="O55" s="50"/>
      <c r="P55" s="51"/>
      <c r="Q55" s="52"/>
      <c r="R55" s="5"/>
      <c r="S55" s="5" t="s">
        <v>447</v>
      </c>
      <c r="T55" s="5"/>
      <c r="U55" s="5" t="s">
        <v>471</v>
      </c>
    </row>
    <row r="56" spans="1:23" ht="69" hidden="1" x14ac:dyDescent="0.25">
      <c r="A56" s="23" t="s">
        <v>889</v>
      </c>
      <c r="B56" s="7"/>
      <c r="C56" s="18" t="s">
        <v>443</v>
      </c>
      <c r="D56" s="5" t="s">
        <v>721</v>
      </c>
      <c r="E56" s="18" t="s">
        <v>759</v>
      </c>
      <c r="F56" s="18" t="s">
        <v>19</v>
      </c>
      <c r="G56" s="18" t="s">
        <v>698</v>
      </c>
      <c r="H56" s="18" t="s">
        <v>19</v>
      </c>
      <c r="I56" s="5" t="s">
        <v>146</v>
      </c>
      <c r="J56" s="42" t="s">
        <v>816</v>
      </c>
      <c r="K56" s="42" t="s">
        <v>817</v>
      </c>
      <c r="L56" s="42" t="s">
        <v>75</v>
      </c>
      <c r="M56" s="5" t="s">
        <v>446</v>
      </c>
      <c r="N56" s="5" t="s">
        <v>514</v>
      </c>
      <c r="O56" s="50"/>
      <c r="P56" s="51"/>
      <c r="Q56" s="52"/>
      <c r="R56" s="5"/>
      <c r="S56" s="5" t="s">
        <v>447</v>
      </c>
      <c r="T56" s="5"/>
      <c r="U56" s="5" t="s">
        <v>471</v>
      </c>
    </row>
    <row r="57" spans="1:23" ht="120.75" hidden="1" customHeight="1" x14ac:dyDescent="0.25">
      <c r="A57" s="23" t="s">
        <v>891</v>
      </c>
      <c r="B57" s="7"/>
      <c r="C57" s="18" t="s">
        <v>443</v>
      </c>
      <c r="D57" s="5" t="s">
        <v>721</v>
      </c>
      <c r="E57" s="18" t="s">
        <v>759</v>
      </c>
      <c r="F57" s="18" t="s">
        <v>19</v>
      </c>
      <c r="G57" s="18" t="s">
        <v>698</v>
      </c>
      <c r="H57" s="18" t="s">
        <v>19</v>
      </c>
      <c r="I57" s="5" t="s">
        <v>146</v>
      </c>
      <c r="J57" s="18" t="s">
        <v>892</v>
      </c>
      <c r="K57" s="42" t="s">
        <v>893</v>
      </c>
      <c r="L57" s="42" t="s">
        <v>75</v>
      </c>
      <c r="M57" s="5" t="s">
        <v>446</v>
      </c>
      <c r="N57" s="5" t="s">
        <v>514</v>
      </c>
      <c r="O57" s="50"/>
      <c r="P57" s="51"/>
      <c r="Q57" s="52"/>
      <c r="R57" s="5"/>
      <c r="S57" s="5" t="s">
        <v>447</v>
      </c>
      <c r="T57" s="5"/>
      <c r="U57" s="5" t="s">
        <v>471</v>
      </c>
    </row>
  </sheetData>
  <autoFilter ref="A2:U57" xr:uid="{4D8A36A1-18A0-4EF5-BBAE-98488FD1115B}">
    <filterColumn colId="1">
      <customFilters>
        <customFilter operator="notEqual" val=" "/>
      </customFilters>
    </filterColumn>
    <sortState xmlns:xlrd2="http://schemas.microsoft.com/office/spreadsheetml/2017/richdata2" ref="A52:U52">
      <sortCondition ref="A2:A57"/>
    </sortState>
  </autoFilter>
  <pageMargins left="0.70866141732283472" right="0.70866141732283472" top="0.74803149606299213" bottom="0.74803149606299213" header="0.31496062992125984" footer="0.31496062992125984"/>
  <pageSetup paperSize="8" scale="35"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ECB321712C644AAE34CD99391E44E5" ma:contentTypeVersion="11" ma:contentTypeDescription="Create a new document." ma:contentTypeScope="" ma:versionID="5a8ce493bde47cddc24e53a28667debf">
  <xsd:schema xmlns:xsd="http://www.w3.org/2001/XMLSchema" xmlns:xs="http://www.w3.org/2001/XMLSchema" xmlns:p="http://schemas.microsoft.com/office/2006/metadata/properties" xmlns:ns2="f09a31e9-95bf-431d-92a2-866695a31e56" xmlns:ns3="158d453e-3b1d-4c5e-9dab-fd1ec36d7dc9" targetNamespace="http://schemas.microsoft.com/office/2006/metadata/properties" ma:root="true" ma:fieldsID="d9da20c6ff864c688f2b8088b47e32d4" ns2:_="" ns3:_="">
    <xsd:import namespace="f09a31e9-95bf-431d-92a2-866695a31e56"/>
    <xsd:import namespace="158d453e-3b1d-4c5e-9dab-fd1ec36d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a31e9-95bf-431d-92a2-866695a31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faafff-a9d5-4b73-be0d-529598b334ca"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8d453e-3b1d-4c5e-9dab-fd1ec36d7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62a9be-e0ed-45d3-a25c-a422e8e882f1}" ma:internalName="TaxCatchAll" ma:showField="CatchAllData" ma:web="158d453e-3b1d-4c5e-9dab-fd1ec36d7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emplafyFormConfiguration><![CDATA[{"formFields":[],"formDataEntries":[]}]]></TemplafyFormConfiguration>
</file>

<file path=customXml/item3.xml><?xml version="1.0" encoding="utf-8"?>
<p:properties xmlns:p="http://schemas.microsoft.com/office/2006/metadata/properties" xmlns:xsi="http://www.w3.org/2001/XMLSchema-instance" xmlns:pc="http://schemas.microsoft.com/office/infopath/2007/PartnerControls">
  <documentManagement>
    <TaxCatchAll xmlns="158d453e-3b1d-4c5e-9dab-fd1ec36d7dc9" xsi:nil="true"/>
    <lcf76f155ced4ddcb4097134ff3c332f xmlns="f09a31e9-95bf-431d-92a2-866695a31e5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Props1.xml><?xml version="1.0" encoding="utf-8"?>
<ds:datastoreItem xmlns:ds="http://schemas.openxmlformats.org/officeDocument/2006/customXml" ds:itemID="{503F8C5C-1DA2-4D6B-AF57-D83EDEA1F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a31e9-95bf-431d-92a2-866695a31e56"/>
    <ds:schemaRef ds:uri="158d453e-3b1d-4c5e-9dab-fd1ec36d7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CB8C1F-D40D-4C86-BB4B-0CF96D922D6C}">
  <ds:schemaRefs/>
</ds:datastoreItem>
</file>

<file path=customXml/itemProps3.xml><?xml version="1.0" encoding="utf-8"?>
<ds:datastoreItem xmlns:ds="http://schemas.openxmlformats.org/officeDocument/2006/customXml" ds:itemID="{EEC9EC51-B5E5-4FF8-BFB3-A9CD624F9C50}">
  <ds:schemaRefs>
    <ds:schemaRef ds:uri="http://purl.org/dc/dcmitype/"/>
    <ds:schemaRef ds:uri="http://www.w3.org/XML/1998/namespace"/>
    <ds:schemaRef ds:uri="8d6acdc0-cbb0-470c-a238-6c4b03a70f0a"/>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2bfca7e2-23a8-491d-aa69-33df1fbef495"/>
    <ds:schemaRef ds:uri="http://purl.org/dc/terms/"/>
    <ds:schemaRef ds:uri="158d453e-3b1d-4c5e-9dab-fd1ec36d7dc9"/>
    <ds:schemaRef ds:uri="f09a31e9-95bf-431d-92a2-866695a31e56"/>
  </ds:schemaRefs>
</ds:datastoreItem>
</file>

<file path=customXml/itemProps4.xml><?xml version="1.0" encoding="utf-8"?>
<ds:datastoreItem xmlns:ds="http://schemas.openxmlformats.org/officeDocument/2006/customXml" ds:itemID="{95849DD6-B40C-4C03-AC19-EF17A07AD826}">
  <ds:schemaRefs>
    <ds:schemaRef ds:uri="http://schemas.microsoft.com/sharepoint/v3/contenttype/forms"/>
  </ds:schemaRefs>
</ds:datastoreItem>
</file>

<file path=customXml/itemProps5.xml><?xml version="1.0" encoding="utf-8"?>
<ds:datastoreItem xmlns:ds="http://schemas.openxmlformats.org/officeDocument/2006/customXml" ds:itemID="{E59C169C-5B71-4139-B067-6BD7D31FA149}">
  <ds:schemaRefs/>
</ds:datastoreItem>
</file>

<file path=docMetadata/LabelInfo.xml><?xml version="1.0" encoding="utf-8"?>
<clbl:labelList xmlns:clbl="http://schemas.microsoft.com/office/2020/mipLabelMetadata">
  <clbl:label id="{82fa3fd3-029b-403d-91b4-1dc930cb0e60}" enabled="1" method="Privileged" siteId="{4ae48b41-0137-4599-8661-fc641fe77bea}" removed="0"/>
  <clbl:label id="{8f768d54-1ecc-4d11-a6ac-b016e5138fa0}" enabled="0" method="" siteId="{8f768d54-1ecc-4d11-a6ac-b016e5138f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Total - Settlement</vt:lpstr>
      <vt:lpstr>Villages</vt:lpstr>
      <vt:lpstr>Abbots Ripton</vt:lpstr>
      <vt:lpstr>Alconbury</vt:lpstr>
      <vt:lpstr>Bluntisham</vt:lpstr>
      <vt:lpstr>Brampton</vt:lpstr>
      <vt:lpstr>Bury</vt:lpstr>
      <vt:lpstr>Fenstanton</vt:lpstr>
      <vt:lpstr>Godmanchester</vt:lpstr>
      <vt:lpstr>Great Gransden</vt:lpstr>
      <vt:lpstr>Great Staughton</vt:lpstr>
      <vt:lpstr>Huntingdon</vt:lpstr>
      <vt:lpstr>Kimbolton</vt:lpstr>
      <vt:lpstr>Little Paxton</vt:lpstr>
      <vt:lpstr>Needingworth</vt:lpstr>
      <vt:lpstr>North Huntingdon</vt:lpstr>
      <vt:lpstr>Offord Cluny</vt:lpstr>
      <vt:lpstr>Offord D'Arcy</vt:lpstr>
      <vt:lpstr>Ramsey</vt:lpstr>
      <vt:lpstr>Sawtry</vt:lpstr>
      <vt:lpstr>Somersham</vt:lpstr>
      <vt:lpstr>St Ives</vt:lpstr>
      <vt:lpstr>Spaldwick</vt:lpstr>
      <vt:lpstr>St Neots</vt:lpstr>
      <vt:lpstr>Stilton</vt:lpstr>
      <vt:lpstr>Yaxley</vt:lpstr>
      <vt:lpstr>'Abbots Ripton'!Print_Area</vt:lpstr>
      <vt:lpstr>Alconbury!Print_Area</vt:lpstr>
      <vt:lpstr>Bluntisham!Print_Area</vt:lpstr>
      <vt:lpstr>Brampton!Print_Area</vt:lpstr>
      <vt:lpstr>Bury!Print_Area</vt:lpstr>
      <vt:lpstr>Fenstanton!Print_Area</vt:lpstr>
      <vt:lpstr>Godmanchester!Print_Area</vt:lpstr>
      <vt:lpstr>'Great Gransden'!Print_Area</vt:lpstr>
      <vt:lpstr>'Great Staughton'!Print_Area</vt:lpstr>
      <vt:lpstr>Huntingdon!Print_Area</vt:lpstr>
      <vt:lpstr>Kimbolton!Print_Area</vt:lpstr>
      <vt:lpstr>'Little Paxton'!Print_Area</vt:lpstr>
      <vt:lpstr>Needingworth!Print_Area</vt:lpstr>
      <vt:lpstr>'North Huntingdon'!Print_Area</vt:lpstr>
      <vt:lpstr>'Offord Cluny'!Print_Area</vt:lpstr>
      <vt:lpstr>'Offord D''Arcy'!Print_Area</vt:lpstr>
      <vt:lpstr>Ramsey!Print_Area</vt:lpstr>
      <vt:lpstr>Sawtry!Print_Area</vt:lpstr>
      <vt:lpstr>Somersham!Print_Area</vt:lpstr>
      <vt:lpstr>Spaldwick!Print_Area</vt:lpstr>
      <vt:lpstr>'St Ives'!Print_Area</vt:lpstr>
      <vt:lpstr>'St Neots'!Print_Area</vt:lpstr>
      <vt:lpstr>Stilton!Print_Area</vt:lpstr>
      <vt:lpstr>Villages!Print_Area</vt:lpstr>
      <vt:lpstr>Yaxley!Print_Area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Webster</dc:creator>
  <cp:keywords/>
  <dc:description/>
  <cp:lastModifiedBy>Lucie Ackers</cp:lastModifiedBy>
  <cp:revision/>
  <dcterms:created xsi:type="dcterms:W3CDTF">2023-05-22T15:32:43Z</dcterms:created>
  <dcterms:modified xsi:type="dcterms:W3CDTF">2026-07-13T08:45:25Z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638203440029340818</vt:lpwstr>
  </property>
  <property fmtid="{D5CDD505-2E9C-101B-9397-08002B2CF9AE}" pid="11" name="TemplafyUserProfileId">
    <vt:lpwstr>637791781662675804</vt:lpwstr>
  </property>
  <property fmtid="{D5CDD505-2E9C-101B-9397-08002B2CF9AE}" pid="12" name="TemplafyLanguageCode">
    <vt:lpwstr>en-GB</vt:lpwstr>
  </property>
  <property fmtid="{D5CDD505-2E9C-101B-9397-08002B2CF9AE}" pid="13" name="TemplafyFromBlank">
    <vt:bool>true</vt:bool>
  </property>
  <property fmtid="{D5CDD505-2E9C-101B-9397-08002B2CF9AE}" pid="14" name="ContentTypeId">
    <vt:lpwstr>0x01010077ECB321712C644AAE34CD99391E44E5</vt:lpwstr>
  </property>
  <property fmtid="{D5CDD505-2E9C-101B-9397-08002B2CF9AE}" pid="15" name="CO_Communities">
    <vt:lpwstr/>
  </property>
  <property fmtid="{D5CDD505-2E9C-101B-9397-08002B2CF9AE}" pid="16" name="Arup_Tags">
    <vt:lpwstr/>
  </property>
  <property fmtid="{D5CDD505-2E9C-101B-9397-08002B2CF9AE}" pid="17" name="CO_Topics">
    <vt:lpwstr/>
  </property>
  <property fmtid="{D5CDD505-2E9C-101B-9397-08002B2CF9AE}" pid="18" name="Arup_TypeOfContent">
    <vt:lpwstr/>
  </property>
  <property fmtid="{D5CDD505-2E9C-101B-9397-08002B2CF9AE}" pid="19" name="Order">
    <vt:r8>355700</vt:r8>
  </property>
  <property fmtid="{D5CDD505-2E9C-101B-9397-08002B2CF9AE}" pid="20" name="ComplianceAssetId">
    <vt:lpwstr/>
  </property>
  <property fmtid="{D5CDD505-2E9C-101B-9397-08002B2CF9AE}" pid="21" name="_ExtendedDescription">
    <vt:lpwstr/>
  </property>
  <property fmtid="{D5CDD505-2E9C-101B-9397-08002B2CF9AE}" pid="22" name="TriggerFlowInfo">
    <vt:lpwstr/>
  </property>
  <property fmtid="{D5CDD505-2E9C-101B-9397-08002B2CF9AE}" pid="23" name="MediaServiceImageTags">
    <vt:lpwstr/>
  </property>
  <property fmtid="{D5CDD505-2E9C-101B-9397-08002B2CF9AE}" pid="24" name="xd_ProgID">
    <vt:lpwstr/>
  </property>
  <property fmtid="{D5CDD505-2E9C-101B-9397-08002B2CF9AE}" pid="25" name="TemplateUrl">
    <vt:lpwstr/>
  </property>
  <property fmtid="{D5CDD505-2E9C-101B-9397-08002B2CF9AE}" pid="26" name="xd_Signature">
    <vt:bool>false</vt:bool>
  </property>
</Properties>
</file>